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Супруненко\Desktop\"/>
    </mc:Choice>
  </mc:AlternateContent>
  <bookViews>
    <workbookView xWindow="120" yWindow="120" windowWidth="9720" windowHeight="7320" activeTab="1"/>
  </bookViews>
  <sheets>
    <sheet name="рейтинг 2 3 4 курси" sheetId="2" r:id="rId1"/>
    <sheet name="рейтинг 1 курс" sheetId="3" r:id="rId2"/>
  </sheets>
  <definedNames>
    <definedName name="_xlnm._FilterDatabase" localSheetId="1" hidden="1">'рейтинг 1 курс'!$A$2:$H$34</definedName>
    <definedName name="_xlnm._FilterDatabase" localSheetId="0" hidden="1">'рейтинг 2 3 4 курси'!$A$2:$H$84</definedName>
    <definedName name="_xlnm.Print_Area" localSheetId="1">'рейтинг 1 курс'!$A$2:$H$31</definedName>
  </definedNames>
  <calcPr calcId="162913"/>
</workbook>
</file>

<file path=xl/calcChain.xml><?xml version="1.0" encoding="utf-8"?>
<calcChain xmlns="http://schemas.openxmlformats.org/spreadsheetml/2006/main">
  <c r="H14" i="3" l="1"/>
  <c r="H13" i="3"/>
  <c r="H19" i="3"/>
  <c r="H15" i="3"/>
  <c r="H10" i="3"/>
  <c r="H17" i="3"/>
  <c r="H16" i="3"/>
  <c r="H18" i="3"/>
  <c r="H20" i="3"/>
  <c r="H12" i="3"/>
  <c r="H24" i="3"/>
  <c r="H23" i="3"/>
  <c r="H25" i="3"/>
  <c r="H26" i="3"/>
  <c r="H27" i="3"/>
  <c r="H29" i="3"/>
  <c r="H28" i="3"/>
  <c r="H21" i="3"/>
  <c r="H22" i="3"/>
  <c r="H31" i="3"/>
  <c r="H30" i="3"/>
  <c r="H32" i="3"/>
  <c r="H80" i="2"/>
  <c r="F80" i="2"/>
  <c r="F3" i="2"/>
  <c r="F6" i="2"/>
  <c r="F8" i="2"/>
  <c r="F4" i="2"/>
  <c r="F7" i="2"/>
  <c r="F27" i="2"/>
  <c r="F5" i="2"/>
  <c r="F16" i="2"/>
  <c r="F23" i="2"/>
  <c r="F10" i="2"/>
  <c r="F26" i="2"/>
  <c r="F20" i="2"/>
  <c r="F11" i="2"/>
  <c r="F22" i="2"/>
  <c r="F55" i="2"/>
  <c r="F28" i="2"/>
  <c r="F31" i="2"/>
  <c r="F33" i="2"/>
  <c r="F48" i="2"/>
  <c r="F67" i="2"/>
  <c r="F37" i="2"/>
  <c r="F62" i="2"/>
  <c r="F61" i="2"/>
  <c r="F59" i="2"/>
  <c r="F47" i="2"/>
  <c r="F49" i="2"/>
  <c r="F82" i="2"/>
  <c r="F84" i="2"/>
  <c r="F73" i="2"/>
  <c r="F70" i="2"/>
  <c r="H3" i="2"/>
  <c r="H6" i="2"/>
  <c r="H8" i="2"/>
  <c r="H4" i="2"/>
  <c r="H7" i="2"/>
  <c r="H27" i="2"/>
  <c r="H5" i="2"/>
  <c r="H16" i="2"/>
  <c r="H23" i="2"/>
  <c r="H10" i="2"/>
  <c r="H26" i="2"/>
  <c r="H20" i="2"/>
  <c r="H11" i="2"/>
  <c r="H22" i="2"/>
  <c r="H55" i="2"/>
  <c r="H28" i="2"/>
  <c r="H31" i="2"/>
  <c r="H33" i="2"/>
  <c r="H48" i="2"/>
  <c r="H67" i="2"/>
  <c r="H37" i="2"/>
  <c r="H62" i="2"/>
  <c r="H61" i="2"/>
  <c r="H59" i="2"/>
  <c r="H47" i="2"/>
  <c r="H49" i="2"/>
  <c r="H82" i="2"/>
  <c r="H84" i="2"/>
  <c r="H73" i="2"/>
  <c r="H70" i="2"/>
  <c r="H81" i="2"/>
  <c r="F79" i="2"/>
  <c r="F75" i="2"/>
  <c r="F76" i="2"/>
  <c r="F81" i="2"/>
  <c r="F17" i="2"/>
  <c r="F18" i="2"/>
  <c r="F25" i="2"/>
  <c r="F69" i="2"/>
  <c r="F64" i="2"/>
  <c r="F57" i="2"/>
  <c r="F68" i="2"/>
  <c r="F54" i="2"/>
  <c r="F65" i="2"/>
  <c r="F12" i="2"/>
  <c r="F35" i="2"/>
  <c r="F42" i="2"/>
  <c r="F72" i="2"/>
  <c r="F51" i="2"/>
  <c r="F24" i="2"/>
  <c r="F38" i="2"/>
  <c r="F29" i="2"/>
  <c r="F56" i="2"/>
  <c r="F66" i="2"/>
  <c r="F19" i="2"/>
  <c r="F77" i="2"/>
  <c r="F30" i="2"/>
  <c r="F40" i="2"/>
  <c r="F44" i="2"/>
  <c r="F60" i="2"/>
  <c r="F34" i="2"/>
  <c r="F52" i="2"/>
  <c r="F53" i="2"/>
  <c r="F36" i="2"/>
  <c r="F13" i="2"/>
  <c r="F45" i="2"/>
  <c r="F83" i="2"/>
  <c r="F43" i="2"/>
  <c r="F46" i="2"/>
  <c r="F39" i="2"/>
  <c r="F71" i="2"/>
  <c r="F63" i="2"/>
  <c r="F32" i="2"/>
  <c r="F41" i="2"/>
  <c r="F14" i="2"/>
  <c r="F50" i="2"/>
  <c r="F9" i="2"/>
  <c r="F15" i="2"/>
  <c r="F78" i="2"/>
  <c r="F58" i="2"/>
  <c r="F74" i="2"/>
  <c r="H76" i="2"/>
  <c r="H75" i="2"/>
  <c r="H79" i="2"/>
  <c r="H69" i="2"/>
  <c r="H57" i="2"/>
  <c r="H65" i="2"/>
  <c r="H12" i="2"/>
  <c r="H35" i="2"/>
  <c r="H19" i="2"/>
  <c r="H77" i="2"/>
  <c r="H44" i="2"/>
  <c r="H53" i="2"/>
  <c r="H36" i="2"/>
  <c r="H13" i="2"/>
  <c r="H45" i="2"/>
  <c r="H63" i="2"/>
  <c r="H14" i="2"/>
  <c r="H50" i="2"/>
  <c r="H64" i="2"/>
  <c r="H9" i="2"/>
  <c r="H46" i="2"/>
  <c r="H15" i="2"/>
  <c r="H78" i="2"/>
  <c r="H58" i="2"/>
  <c r="H74" i="2"/>
  <c r="H41" i="2"/>
  <c r="H21" i="2"/>
  <c r="H83" i="2"/>
  <c r="H43" i="2"/>
  <c r="H32" i="2"/>
  <c r="H18" i="2"/>
  <c r="H25" i="2"/>
  <c r="H29" i="2"/>
  <c r="H17" i="2"/>
  <c r="H51" i="2"/>
  <c r="H56" i="2"/>
  <c r="H66" i="2"/>
  <c r="H39" i="2"/>
  <c r="H52" i="2"/>
  <c r="H34" i="2"/>
  <c r="H60" i="2"/>
  <c r="H40" i="2"/>
  <c r="H30" i="2"/>
  <c r="H68" i="2"/>
  <c r="H54" i="2"/>
  <c r="H42" i="2"/>
  <c r="H72" i="2"/>
  <c r="H24" i="2"/>
  <c r="H38" i="2"/>
  <c r="F30" i="3"/>
  <c r="F18" i="3"/>
  <c r="F20" i="3"/>
  <c r="F11" i="3"/>
  <c r="F8" i="3"/>
  <c r="F12" i="3"/>
  <c r="F17" i="3"/>
  <c r="F25" i="3"/>
  <c r="F5" i="3"/>
  <c r="F26" i="3"/>
  <c r="F32" i="3"/>
  <c r="F9" i="3"/>
  <c r="F15" i="3"/>
  <c r="F24" i="3"/>
  <c r="F27" i="3"/>
  <c r="F22" i="3"/>
  <c r="F3" i="3"/>
  <c r="F10" i="3"/>
  <c r="F28" i="3"/>
  <c r="F4" i="3"/>
  <c r="F6" i="3"/>
  <c r="F7" i="3"/>
  <c r="F29" i="3"/>
  <c r="F16" i="3"/>
  <c r="F13" i="3"/>
  <c r="F23" i="3"/>
  <c r="F31" i="3"/>
  <c r="F19" i="3"/>
  <c r="F21" i="3"/>
  <c r="F14" i="3"/>
  <c r="H9" i="3"/>
  <c r="H7" i="3"/>
  <c r="H5" i="3"/>
  <c r="H6" i="3"/>
  <c r="H4" i="3"/>
  <c r="H3" i="3"/>
  <c r="H8" i="3"/>
  <c r="H11" i="3"/>
</calcChain>
</file>

<file path=xl/sharedStrings.xml><?xml version="1.0" encoding="utf-8"?>
<sst xmlns="http://schemas.openxmlformats.org/spreadsheetml/2006/main" count="255" uniqueCount="133">
  <si>
    <t>№ зп</t>
  </si>
  <si>
    <t>ПІБ</t>
  </si>
  <si>
    <t>група</t>
  </si>
  <si>
    <t>21ф</t>
  </si>
  <si>
    <t>Дод бал %</t>
  </si>
  <si>
    <t>соц. стип</t>
  </si>
  <si>
    <t>Додатковий бал (%)</t>
  </si>
  <si>
    <t>дод. бал</t>
  </si>
  <si>
    <t>Заг. бал</t>
  </si>
  <si>
    <t>сер.бал</t>
  </si>
  <si>
    <t>заг. бал</t>
  </si>
  <si>
    <t>сер  бал</t>
  </si>
  <si>
    <t>соц. стип.</t>
  </si>
  <si>
    <t>Стипендія у підвищеному розмірі</t>
  </si>
  <si>
    <t>Ординарна (звичайна) стипендія</t>
  </si>
  <si>
    <t>Величко Вікторія Олександрівна</t>
  </si>
  <si>
    <t>Вітюк Євгенія Іванівна</t>
  </si>
  <si>
    <t>Гавловська Яна Андріївна</t>
  </si>
  <si>
    <t>Грабовенко Аліна Андріївна</t>
  </si>
  <si>
    <t>Драчевська Яна Олександрівна</t>
  </si>
  <si>
    <t>Жук Володимир Сергійович</t>
  </si>
  <si>
    <t>Іщенко Євгенія Вікторівна</t>
  </si>
  <si>
    <t>Ковбасюк Інна Олександрівна</t>
  </si>
  <si>
    <t>Кухарець Катерина Ігорівна</t>
  </si>
  <si>
    <t>Лосіхіна Діана Миколаївна</t>
  </si>
  <si>
    <t>Мазур Богдан Володимирович</t>
  </si>
  <si>
    <t>Масловський Кіріл Леонідович</t>
  </si>
  <si>
    <t>Матківська Надія Олександрівна</t>
  </si>
  <si>
    <t>Мельник Марія Володимирівна</t>
  </si>
  <si>
    <t>Недзельська Світлана Богданівна</t>
  </si>
  <si>
    <t>Паламарчук Богдан Віталійович</t>
  </si>
  <si>
    <t>Паламарчук Вікторія Володимирівна</t>
  </si>
  <si>
    <t>Подобрій Іван Васильович</t>
  </si>
  <si>
    <t>Попова Вікторія Вікторівна</t>
  </si>
  <si>
    <t>Продеус Володимир Олегович</t>
  </si>
  <si>
    <t>Пухальська Марія Станіславівна</t>
  </si>
  <si>
    <t>Реготун Єгор Сергійович</t>
  </si>
  <si>
    <t>Роїк Тарас Володимирович</t>
  </si>
  <si>
    <t>Семенюк Юля Андріївна</t>
  </si>
  <si>
    <t>Стаценко Вікторія Богданівна</t>
  </si>
  <si>
    <t>Унгурян Злата Іванівна</t>
  </si>
  <si>
    <t>Шамрай Тетяна Юріївна</t>
  </si>
  <si>
    <t>Шафір Дарина Іванівна</t>
  </si>
  <si>
    <t>Шевчук Дар`я Сергіївна</t>
  </si>
  <si>
    <t>Шульгіна Дарина Дмитрівна</t>
  </si>
  <si>
    <t>Поліщук Ірина Олександрівна</t>
  </si>
  <si>
    <t>Агеєва Аліна Юріївна</t>
  </si>
  <si>
    <t>Пагер Олександра Іванівна</t>
  </si>
  <si>
    <t>Слуцька Єлізавета Валеріївна</t>
  </si>
  <si>
    <t>Корчинська Дарина Михайлівна</t>
  </si>
  <si>
    <t>Вишневська Дар’я Олександрівна</t>
  </si>
  <si>
    <t xml:space="preserve">Левчук Ярослава Вікторівна </t>
  </si>
  <si>
    <t>Величко Ірина Валентинівна</t>
  </si>
  <si>
    <t>Денисюк Максім Сергійович</t>
  </si>
  <si>
    <t>Сірош Діана Олегівна</t>
  </si>
  <si>
    <t>Солтик Діана Олександрівна</t>
  </si>
  <si>
    <t>Дончук Анастасія Анатоліївна</t>
  </si>
  <si>
    <t>Грабовська Дарина Олегівна</t>
  </si>
  <si>
    <t>Глібко Вікторія Юріївна</t>
  </si>
  <si>
    <t>Лук’янчук Анастасія Миколаївна</t>
  </si>
  <si>
    <t>Вітусевич Анастасія Вікторівна</t>
  </si>
  <si>
    <t>Кудирко Аліна Миколаївна</t>
  </si>
  <si>
    <t>Ярмолюк Анастасія Юріївна</t>
  </si>
  <si>
    <t>Швець Ольга Володимирівна</t>
  </si>
  <si>
    <t>Бортник Софія Сергіївна</t>
  </si>
  <si>
    <t>Кримко Олена Миколаївна</t>
  </si>
  <si>
    <t>Клімова Анастасія Юріївна</t>
  </si>
  <si>
    <t>Міновалова Єлізавета Олександрівна</t>
  </si>
  <si>
    <t>Величко Марина Валентинівна</t>
  </si>
  <si>
    <t>Смоголь Анастасія Русланівна</t>
  </si>
  <si>
    <t>Петрушина Аліна Ігорівна</t>
  </si>
  <si>
    <t>Унгурян Мирослав Іванович</t>
  </si>
  <si>
    <t xml:space="preserve">Іщук Дарина Романівна </t>
  </si>
  <si>
    <t>Джміль Катерина Михайлівна</t>
  </si>
  <si>
    <t>Овсяннікова Тетяна Геннадіївна</t>
  </si>
  <si>
    <t>Корнійчук Анна Вікторівна</t>
  </si>
  <si>
    <t>Мазур Анастасія Олександрівна</t>
  </si>
  <si>
    <t>Ротаренко Христина Олегівна</t>
  </si>
  <si>
    <t>Вітрянюк Аліна Юріївна</t>
  </si>
  <si>
    <t>Левковський Вадім Віталійович</t>
  </si>
  <si>
    <t>Ольшевський Олександр Олександрович</t>
  </si>
  <si>
    <t>Шитіков Петро Олександрович</t>
  </si>
  <si>
    <t>Хінцінський Юрій Олегович</t>
  </si>
  <si>
    <t>Хильчук Максим Олександрович</t>
  </si>
  <si>
    <t xml:space="preserve">Григорович Катерина Олегівна </t>
  </si>
  <si>
    <t>Гуральський Андрій Станіславович</t>
  </si>
  <si>
    <t>Зозуля Анастасія Святославівна</t>
  </si>
  <si>
    <t>Панченко Юлія Андріївна</t>
  </si>
  <si>
    <t>Кирилова Марія Сергіївна</t>
  </si>
  <si>
    <t xml:space="preserve">Герасимчук Валерія Олександрівна </t>
  </si>
  <si>
    <t>Осипова Ілона Леонідівна</t>
  </si>
  <si>
    <t>31ф</t>
  </si>
  <si>
    <t>41ф</t>
  </si>
  <si>
    <t>соц.стип</t>
  </si>
  <si>
    <t>32ф</t>
  </si>
  <si>
    <t>Білоус Дарина Сергіївна</t>
  </si>
  <si>
    <t>Гончаренко Каріна Миколаївна</t>
  </si>
  <si>
    <t>Серпіянов Владислав Сергійович</t>
  </si>
  <si>
    <t>Загоруйко Марія Андріївна</t>
  </si>
  <si>
    <t>Аніщенко Ліана Олексіївна</t>
  </si>
  <si>
    <t>Барбелко Вікторія Вікторівна</t>
  </si>
  <si>
    <t>Білоконь Анастасія Анатоліївна</t>
  </si>
  <si>
    <t>Бородій Тарас Дмитрович</t>
  </si>
  <si>
    <t>Бурля Анастасія Іванівна</t>
  </si>
  <si>
    <t>Волошина Яна Юріївна</t>
  </si>
  <si>
    <t>Довга Діана Русланівна</t>
  </si>
  <si>
    <t>Качанівська Анастасія Миколаївна</t>
  </si>
  <si>
    <t>Клімова Діана Максимівна</t>
  </si>
  <si>
    <t>Кобилинський Костянтин Сергійович</t>
  </si>
  <si>
    <t>Конотовський Владислав Юрійович</t>
  </si>
  <si>
    <t>Корнілов Станіслав Ігорович</t>
  </si>
  <si>
    <t>Кочубейник Діана Віталіївна</t>
  </si>
  <si>
    <t>Кравчук Анастасія Олександрівна</t>
  </si>
  <si>
    <t>Кравчук Дарина Сергіївна</t>
  </si>
  <si>
    <t>Майданська Сніжана Олександрівна</t>
  </si>
  <si>
    <t>Мар’янчик Кирило Юрійович</t>
  </si>
  <si>
    <t>Оксентюк Віктор Русланович</t>
  </si>
  <si>
    <t>Олійник Назар Вадимович</t>
  </si>
  <si>
    <t>Пашковська Евеліна Сергіївна</t>
  </si>
  <si>
    <t xml:space="preserve">Першко Вероніка Петрівна </t>
  </si>
  <si>
    <t>Рудак Нікіта Олександрович</t>
  </si>
  <si>
    <t xml:space="preserve">Середюк Вадим Анатолійович  </t>
  </si>
  <si>
    <t>Черній Катерина Олександрівна</t>
  </si>
  <si>
    <t>Яковлева Олександра Олегівна</t>
  </si>
  <si>
    <t>Янковий Данііл Сергійович</t>
  </si>
  <si>
    <t>22ф</t>
  </si>
  <si>
    <t>Дячок Діана Вікторівна</t>
  </si>
  <si>
    <t>Черкас Дарія Валеріївна</t>
  </si>
  <si>
    <r>
      <t xml:space="preserve">Бур’ян </t>
    </r>
    <r>
      <rPr>
        <sz val="12"/>
        <color rgb="FF000000"/>
        <rFont val="Times New Roman"/>
        <family val="1"/>
        <charset val="204"/>
      </rPr>
      <t>Анастасія Вікторівна</t>
    </r>
  </si>
  <si>
    <r>
      <t>Дм</t>
    </r>
    <r>
      <rPr>
        <sz val="12"/>
        <color rgb="FF000000"/>
        <rFont val="Times New Roman"/>
        <family val="1"/>
        <charset val="204"/>
      </rPr>
      <t>итроняк Дар’я Олексіївна</t>
    </r>
  </si>
  <si>
    <r>
      <t>П</t>
    </r>
    <r>
      <rPr>
        <b/>
        <sz val="12"/>
        <color rgb="FF000000"/>
        <rFont val="Times New Roman"/>
        <family val="1"/>
        <charset val="204"/>
      </rPr>
      <t>а</t>
    </r>
    <r>
      <rPr>
        <sz val="12"/>
        <color rgb="FF000000"/>
        <rFont val="Times New Roman"/>
        <family val="1"/>
        <charset val="204"/>
      </rPr>
      <t>стернак Анастасія Іванівна</t>
    </r>
  </si>
  <si>
    <r>
      <t>П</t>
    </r>
    <r>
      <rPr>
        <b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стернак Крістіна Володимирівна</t>
    </r>
  </si>
  <si>
    <t>11ф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</si>
</sst>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8F9A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2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3" fillId="6" borderId="6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B8F9AD"/>
      <color rgb="FFCCFFFF"/>
      <color rgb="FFDBEEF3"/>
      <color rgb="FFC1FBCC"/>
      <color rgb="FFCCFFCC"/>
      <color rgb="FFCCFF99"/>
      <color rgb="FFB2DE82"/>
      <color rgb="FFA7D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87"/>
  <sheetViews>
    <sheetView topLeftCell="A2" zoomScale="78" zoomScaleNormal="78" workbookViewId="0">
      <selection activeCell="L20" sqref="L20"/>
    </sheetView>
  </sheetViews>
  <sheetFormatPr defaultRowHeight="12.75" x14ac:dyDescent="0.2"/>
  <cols>
    <col min="1" max="1" width="5" customWidth="1"/>
    <col min="2" max="2" width="41.5703125" customWidth="1"/>
    <col min="3" max="3" width="9.140625" style="3"/>
    <col min="4" max="4" width="10.28515625" customWidth="1"/>
    <col min="5" max="5" width="9.5703125" style="2" customWidth="1"/>
    <col min="6" max="6" width="18.7109375" style="2" customWidth="1"/>
    <col min="7" max="7" width="12.7109375" hidden="1" customWidth="1"/>
    <col min="8" max="8" width="10.28515625" style="2" bestFit="1" customWidth="1"/>
  </cols>
  <sheetData>
    <row r="1" spans="1:11" ht="13.5" thickBot="1" x14ac:dyDescent="0.25">
      <c r="A1" s="57"/>
      <c r="B1" s="57"/>
      <c r="C1" s="57"/>
      <c r="D1" s="57"/>
      <c r="E1" s="58"/>
      <c r="F1" s="57"/>
      <c r="G1" s="57"/>
      <c r="H1" s="57"/>
      <c r="I1" s="57"/>
      <c r="J1" s="57"/>
      <c r="K1" s="57"/>
    </row>
    <row r="2" spans="1:11" ht="36" customHeight="1" x14ac:dyDescent="0.2">
      <c r="A2" s="4" t="s">
        <v>0</v>
      </c>
      <c r="B2" s="5" t="s">
        <v>1</v>
      </c>
      <c r="C2" s="5" t="s">
        <v>2</v>
      </c>
      <c r="D2" s="6" t="s">
        <v>12</v>
      </c>
      <c r="E2" s="7" t="s">
        <v>11</v>
      </c>
      <c r="F2" s="8" t="s">
        <v>7</v>
      </c>
      <c r="G2" s="9" t="s">
        <v>4</v>
      </c>
      <c r="H2" s="10" t="s">
        <v>8</v>
      </c>
    </row>
    <row r="3" spans="1:11" ht="15.75" x14ac:dyDescent="0.2">
      <c r="A3" s="59">
        <v>1</v>
      </c>
      <c r="B3" s="60" t="s">
        <v>16</v>
      </c>
      <c r="C3" s="61" t="s">
        <v>3</v>
      </c>
      <c r="D3" s="62"/>
      <c r="E3" s="63">
        <v>5</v>
      </c>
      <c r="F3" s="63">
        <f t="shared" ref="F3:F20" si="0">E3*G3/100</f>
        <v>0.5</v>
      </c>
      <c r="G3" s="61">
        <v>10</v>
      </c>
      <c r="H3" s="63">
        <f t="shared" ref="H3:H34" si="1">E3+(E3*G3/100)</f>
        <v>5.5</v>
      </c>
    </row>
    <row r="4" spans="1:11" ht="15.75" x14ac:dyDescent="0.2">
      <c r="A4" s="59">
        <v>2</v>
      </c>
      <c r="B4" s="60" t="s">
        <v>19</v>
      </c>
      <c r="C4" s="61" t="s">
        <v>3</v>
      </c>
      <c r="D4" s="62"/>
      <c r="E4" s="63">
        <v>5</v>
      </c>
      <c r="F4" s="63">
        <f t="shared" si="0"/>
        <v>0.5</v>
      </c>
      <c r="G4" s="61">
        <v>10</v>
      </c>
      <c r="H4" s="63">
        <f t="shared" si="1"/>
        <v>5.5</v>
      </c>
    </row>
    <row r="5" spans="1:11" ht="15.75" x14ac:dyDescent="0.2">
      <c r="A5" s="59">
        <v>3</v>
      </c>
      <c r="B5" s="60" t="s">
        <v>20</v>
      </c>
      <c r="C5" s="61" t="s">
        <v>3</v>
      </c>
      <c r="D5" s="62"/>
      <c r="E5" s="63">
        <v>5</v>
      </c>
      <c r="F5" s="63">
        <f t="shared" si="0"/>
        <v>0.5</v>
      </c>
      <c r="G5" s="61">
        <v>10</v>
      </c>
      <c r="H5" s="63">
        <f t="shared" si="1"/>
        <v>5.5</v>
      </c>
    </row>
    <row r="6" spans="1:11" ht="15.75" x14ac:dyDescent="0.2">
      <c r="A6" s="59">
        <v>4</v>
      </c>
      <c r="B6" s="60" t="s">
        <v>35</v>
      </c>
      <c r="C6" s="61" t="s">
        <v>3</v>
      </c>
      <c r="D6" s="62"/>
      <c r="E6" s="63">
        <v>5</v>
      </c>
      <c r="F6" s="63">
        <f t="shared" si="0"/>
        <v>0.5</v>
      </c>
      <c r="G6" s="61">
        <v>10</v>
      </c>
      <c r="H6" s="63">
        <f t="shared" si="1"/>
        <v>5.5</v>
      </c>
    </row>
    <row r="7" spans="1:11" s="1" customFormat="1" ht="15.75" x14ac:dyDescent="0.2">
      <c r="A7" s="59">
        <v>5</v>
      </c>
      <c r="B7" s="60" t="s">
        <v>40</v>
      </c>
      <c r="C7" s="61" t="s">
        <v>3</v>
      </c>
      <c r="D7" s="62"/>
      <c r="E7" s="63">
        <v>5</v>
      </c>
      <c r="F7" s="63">
        <f t="shared" si="0"/>
        <v>0.5</v>
      </c>
      <c r="G7" s="61">
        <v>10</v>
      </c>
      <c r="H7" s="63">
        <f t="shared" si="1"/>
        <v>5.5</v>
      </c>
    </row>
    <row r="8" spans="1:11" s="1" customFormat="1" ht="15.75" x14ac:dyDescent="0.2">
      <c r="A8" s="59">
        <v>6</v>
      </c>
      <c r="B8" s="60" t="s">
        <v>42</v>
      </c>
      <c r="C8" s="61" t="s">
        <v>3</v>
      </c>
      <c r="D8" s="62"/>
      <c r="E8" s="63">
        <v>5</v>
      </c>
      <c r="F8" s="63">
        <f t="shared" si="0"/>
        <v>0.5</v>
      </c>
      <c r="G8" s="61">
        <v>10</v>
      </c>
      <c r="H8" s="63">
        <f t="shared" si="1"/>
        <v>5.5</v>
      </c>
    </row>
    <row r="9" spans="1:11" ht="15.75" x14ac:dyDescent="0.2">
      <c r="A9" s="59">
        <v>7</v>
      </c>
      <c r="B9" s="64" t="s">
        <v>69</v>
      </c>
      <c r="C9" s="65" t="s">
        <v>92</v>
      </c>
      <c r="D9" s="64"/>
      <c r="E9" s="63">
        <v>5</v>
      </c>
      <c r="F9" s="63">
        <f t="shared" si="0"/>
        <v>0.45</v>
      </c>
      <c r="G9" s="65">
        <v>9</v>
      </c>
      <c r="H9" s="63">
        <f t="shared" si="1"/>
        <v>5.45</v>
      </c>
    </row>
    <row r="10" spans="1:11" ht="15.75" x14ac:dyDescent="0.2">
      <c r="A10" s="44">
        <v>8</v>
      </c>
      <c r="B10" s="55" t="s">
        <v>41</v>
      </c>
      <c r="C10" s="45" t="s">
        <v>3</v>
      </c>
      <c r="D10" s="46"/>
      <c r="E10" s="47">
        <v>4.93</v>
      </c>
      <c r="F10" s="47">
        <f t="shared" si="0"/>
        <v>0.49299999999999999</v>
      </c>
      <c r="G10" s="45">
        <v>10</v>
      </c>
      <c r="H10" s="47">
        <f t="shared" si="1"/>
        <v>5.423</v>
      </c>
    </row>
    <row r="11" spans="1:11" ht="15.75" x14ac:dyDescent="0.2">
      <c r="A11" s="44">
        <v>9</v>
      </c>
      <c r="B11" s="55" t="s">
        <v>26</v>
      </c>
      <c r="C11" s="45" t="s">
        <v>3</v>
      </c>
      <c r="D11" s="46"/>
      <c r="E11" s="47">
        <v>4.87</v>
      </c>
      <c r="F11" s="47">
        <f t="shared" si="0"/>
        <v>0.48700000000000004</v>
      </c>
      <c r="G11" s="45">
        <v>10</v>
      </c>
      <c r="H11" s="47">
        <f t="shared" si="1"/>
        <v>5.3570000000000002</v>
      </c>
    </row>
    <row r="12" spans="1:11" ht="15.75" x14ac:dyDescent="0.2">
      <c r="A12" s="44">
        <v>10</v>
      </c>
      <c r="B12" s="48" t="s">
        <v>73</v>
      </c>
      <c r="C12" s="49" t="s">
        <v>92</v>
      </c>
      <c r="D12" s="48"/>
      <c r="E12" s="47">
        <v>5</v>
      </c>
      <c r="F12" s="47">
        <f t="shared" si="0"/>
        <v>0.3</v>
      </c>
      <c r="G12" s="49">
        <v>6</v>
      </c>
      <c r="H12" s="47">
        <f t="shared" si="1"/>
        <v>5.3</v>
      </c>
    </row>
    <row r="13" spans="1:11" ht="15.75" x14ac:dyDescent="0.2">
      <c r="A13" s="59">
        <v>11</v>
      </c>
      <c r="B13" s="64" t="s">
        <v>74</v>
      </c>
      <c r="C13" s="65" t="s">
        <v>92</v>
      </c>
      <c r="D13" s="64"/>
      <c r="E13" s="63">
        <v>5</v>
      </c>
      <c r="F13" s="63">
        <f t="shared" si="0"/>
        <v>0.3</v>
      </c>
      <c r="G13" s="65">
        <v>6</v>
      </c>
      <c r="H13" s="63">
        <f t="shared" si="1"/>
        <v>5.3</v>
      </c>
    </row>
    <row r="14" spans="1:11" ht="16.5" customHeight="1" x14ac:dyDescent="0.2">
      <c r="A14" s="59">
        <v>12</v>
      </c>
      <c r="B14" s="64" t="s">
        <v>70</v>
      </c>
      <c r="C14" s="65" t="s">
        <v>92</v>
      </c>
      <c r="D14" s="66"/>
      <c r="E14" s="63">
        <v>5</v>
      </c>
      <c r="F14" s="63">
        <f t="shared" si="0"/>
        <v>0.3</v>
      </c>
      <c r="G14" s="65">
        <v>6</v>
      </c>
      <c r="H14" s="63">
        <f t="shared" si="1"/>
        <v>5.3</v>
      </c>
    </row>
    <row r="15" spans="1:11" ht="15.75" x14ac:dyDescent="0.2">
      <c r="A15" s="44">
        <v>13</v>
      </c>
      <c r="B15" s="48" t="s">
        <v>71</v>
      </c>
      <c r="C15" s="49" t="s">
        <v>92</v>
      </c>
      <c r="D15" s="48"/>
      <c r="E15" s="47">
        <v>4.92</v>
      </c>
      <c r="F15" s="47">
        <f t="shared" si="0"/>
        <v>0.29520000000000002</v>
      </c>
      <c r="G15" s="49">
        <v>6</v>
      </c>
      <c r="H15" s="47">
        <f t="shared" si="1"/>
        <v>5.2152000000000003</v>
      </c>
    </row>
    <row r="16" spans="1:11" ht="15.75" x14ac:dyDescent="0.2">
      <c r="A16" s="44">
        <v>14</v>
      </c>
      <c r="B16" s="55" t="s">
        <v>27</v>
      </c>
      <c r="C16" s="45" t="s">
        <v>3</v>
      </c>
      <c r="D16" s="46"/>
      <c r="E16" s="47">
        <v>4.7300000000000004</v>
      </c>
      <c r="F16" s="47">
        <f t="shared" si="0"/>
        <v>0.47300000000000003</v>
      </c>
      <c r="G16" s="45">
        <v>10</v>
      </c>
      <c r="H16" s="47">
        <f t="shared" si="1"/>
        <v>5.2030000000000003</v>
      </c>
    </row>
    <row r="17" spans="1:8" ht="15.75" x14ac:dyDescent="0.2">
      <c r="A17" s="59">
        <v>15</v>
      </c>
      <c r="B17" s="64" t="s">
        <v>48</v>
      </c>
      <c r="C17" s="65" t="s">
        <v>94</v>
      </c>
      <c r="D17" s="66"/>
      <c r="E17" s="63">
        <v>5</v>
      </c>
      <c r="F17" s="63">
        <f t="shared" si="0"/>
        <v>0.2</v>
      </c>
      <c r="G17" s="65">
        <v>4</v>
      </c>
      <c r="H17" s="63">
        <f t="shared" si="1"/>
        <v>5.2</v>
      </c>
    </row>
    <row r="18" spans="1:8" ht="15.75" x14ac:dyDescent="0.2">
      <c r="A18" s="44">
        <v>16</v>
      </c>
      <c r="B18" s="50" t="s">
        <v>47</v>
      </c>
      <c r="C18" s="49" t="s">
        <v>94</v>
      </c>
      <c r="D18" s="51"/>
      <c r="E18" s="47">
        <v>4.92</v>
      </c>
      <c r="F18" s="47">
        <f t="shared" si="0"/>
        <v>0.1968</v>
      </c>
      <c r="G18" s="49">
        <v>4</v>
      </c>
      <c r="H18" s="47">
        <f t="shared" si="1"/>
        <v>5.1167999999999996</v>
      </c>
    </row>
    <row r="19" spans="1:8" ht="15.75" x14ac:dyDescent="0.2">
      <c r="A19" s="44">
        <v>17</v>
      </c>
      <c r="B19" s="52" t="s">
        <v>72</v>
      </c>
      <c r="C19" s="49" t="s">
        <v>92</v>
      </c>
      <c r="D19" s="51"/>
      <c r="E19" s="47">
        <v>4.92</v>
      </c>
      <c r="F19" s="47">
        <f t="shared" si="0"/>
        <v>0.14760000000000001</v>
      </c>
      <c r="G19" s="49">
        <v>3</v>
      </c>
      <c r="H19" s="47">
        <f t="shared" si="1"/>
        <v>5.0675999999999997</v>
      </c>
    </row>
    <row r="20" spans="1:8" ht="14.25" customHeight="1" x14ac:dyDescent="0.2">
      <c r="A20" s="44">
        <v>18</v>
      </c>
      <c r="B20" s="55" t="s">
        <v>34</v>
      </c>
      <c r="C20" s="45" t="s">
        <v>3</v>
      </c>
      <c r="D20" s="46"/>
      <c r="E20" s="47">
        <v>4.5999999999999996</v>
      </c>
      <c r="F20" s="47">
        <f t="shared" si="0"/>
        <v>0.46</v>
      </c>
      <c r="G20" s="45">
        <v>10</v>
      </c>
      <c r="H20" s="47">
        <f t="shared" si="1"/>
        <v>5.0599999999999996</v>
      </c>
    </row>
    <row r="21" spans="1:8" ht="15.75" x14ac:dyDescent="0.2">
      <c r="A21" s="44">
        <v>19</v>
      </c>
      <c r="B21" s="50" t="s">
        <v>49</v>
      </c>
      <c r="C21" s="49" t="s">
        <v>91</v>
      </c>
      <c r="D21" s="48"/>
      <c r="E21" s="47">
        <v>4.7699999999999996</v>
      </c>
      <c r="F21" s="47">
        <v>0</v>
      </c>
      <c r="G21" s="49">
        <v>6</v>
      </c>
      <c r="H21" s="47">
        <f t="shared" si="1"/>
        <v>5.0561999999999996</v>
      </c>
    </row>
    <row r="22" spans="1:8" ht="15.75" x14ac:dyDescent="0.2">
      <c r="A22" s="44">
        <v>20</v>
      </c>
      <c r="B22" s="48" t="s">
        <v>25</v>
      </c>
      <c r="C22" s="45" t="s">
        <v>125</v>
      </c>
      <c r="D22" s="46"/>
      <c r="E22" s="47">
        <v>4.67</v>
      </c>
      <c r="F22" s="47">
        <f t="shared" ref="F22:F53" si="2">E22*G22/100</f>
        <v>0.37359999999999999</v>
      </c>
      <c r="G22" s="45">
        <v>8</v>
      </c>
      <c r="H22" s="47">
        <f t="shared" si="1"/>
        <v>5.0435999999999996</v>
      </c>
    </row>
    <row r="23" spans="1:8" ht="15.75" x14ac:dyDescent="0.2">
      <c r="A23" s="44">
        <v>21</v>
      </c>
      <c r="B23" s="55" t="s">
        <v>33</v>
      </c>
      <c r="C23" s="45" t="s">
        <v>3</v>
      </c>
      <c r="D23" s="46"/>
      <c r="E23" s="47">
        <v>4.53</v>
      </c>
      <c r="F23" s="47">
        <f t="shared" si="2"/>
        <v>0.45300000000000007</v>
      </c>
      <c r="G23" s="45">
        <v>10</v>
      </c>
      <c r="H23" s="47">
        <f t="shared" si="1"/>
        <v>4.9830000000000005</v>
      </c>
    </row>
    <row r="24" spans="1:8" ht="15.75" x14ac:dyDescent="0.2">
      <c r="A24" s="44">
        <v>22</v>
      </c>
      <c r="B24" s="50" t="s">
        <v>50</v>
      </c>
      <c r="C24" s="49" t="s">
        <v>91</v>
      </c>
      <c r="D24" s="48"/>
      <c r="E24" s="47">
        <v>4.75</v>
      </c>
      <c r="F24" s="47">
        <f t="shared" si="2"/>
        <v>0.19</v>
      </c>
      <c r="G24" s="49">
        <v>4</v>
      </c>
      <c r="H24" s="47">
        <f t="shared" si="1"/>
        <v>4.9400000000000004</v>
      </c>
    </row>
    <row r="25" spans="1:8" ht="15.75" x14ac:dyDescent="0.2">
      <c r="A25" s="44">
        <v>23</v>
      </c>
      <c r="B25" s="50" t="s">
        <v>45</v>
      </c>
      <c r="C25" s="49" t="s">
        <v>94</v>
      </c>
      <c r="D25" s="48"/>
      <c r="E25" s="47">
        <v>4.75</v>
      </c>
      <c r="F25" s="47">
        <f t="shared" si="2"/>
        <v>0.19</v>
      </c>
      <c r="G25" s="49">
        <v>4</v>
      </c>
      <c r="H25" s="47">
        <f t="shared" si="1"/>
        <v>4.9400000000000004</v>
      </c>
    </row>
    <row r="26" spans="1:8" ht="18" customHeight="1" x14ac:dyDescent="0.2">
      <c r="A26" s="44">
        <v>24</v>
      </c>
      <c r="B26" s="48" t="s">
        <v>29</v>
      </c>
      <c r="C26" s="45" t="s">
        <v>3</v>
      </c>
      <c r="D26" s="46"/>
      <c r="E26" s="47">
        <v>4.4000000000000004</v>
      </c>
      <c r="F26" s="47">
        <f t="shared" si="2"/>
        <v>0.44</v>
      </c>
      <c r="G26" s="45">
        <v>10</v>
      </c>
      <c r="H26" s="47">
        <f t="shared" si="1"/>
        <v>4.8400000000000007</v>
      </c>
    </row>
    <row r="27" spans="1:8" ht="18" customHeight="1" x14ac:dyDescent="0.2">
      <c r="A27" s="44">
        <v>25</v>
      </c>
      <c r="B27" s="55" t="s">
        <v>39</v>
      </c>
      <c r="C27" s="45" t="s">
        <v>3</v>
      </c>
      <c r="D27" s="46"/>
      <c r="E27" s="47">
        <v>4.4000000000000004</v>
      </c>
      <c r="F27" s="47">
        <f t="shared" si="2"/>
        <v>0.44</v>
      </c>
      <c r="G27" s="45">
        <v>10</v>
      </c>
      <c r="H27" s="47">
        <f t="shared" si="1"/>
        <v>4.8400000000000007</v>
      </c>
    </row>
    <row r="28" spans="1:8" ht="15" customHeight="1" x14ac:dyDescent="0.2">
      <c r="A28" s="44">
        <v>26</v>
      </c>
      <c r="B28" s="55" t="s">
        <v>17</v>
      </c>
      <c r="C28" s="45" t="s">
        <v>125</v>
      </c>
      <c r="D28" s="46"/>
      <c r="E28" s="47">
        <v>4.33</v>
      </c>
      <c r="F28" s="47">
        <f t="shared" si="2"/>
        <v>0.34639999999999999</v>
      </c>
      <c r="G28" s="45">
        <v>8</v>
      </c>
      <c r="H28" s="47">
        <f t="shared" si="1"/>
        <v>4.6764000000000001</v>
      </c>
    </row>
    <row r="29" spans="1:8" ht="16.5" customHeight="1" x14ac:dyDescent="0.2">
      <c r="A29" s="44">
        <v>27</v>
      </c>
      <c r="B29" s="50" t="s">
        <v>54</v>
      </c>
      <c r="C29" s="49" t="s">
        <v>94</v>
      </c>
      <c r="D29" s="48"/>
      <c r="E29" s="47">
        <v>4.46</v>
      </c>
      <c r="F29" s="47">
        <f t="shared" si="2"/>
        <v>0.1784</v>
      </c>
      <c r="G29" s="49">
        <v>4</v>
      </c>
      <c r="H29" s="47">
        <f t="shared" si="1"/>
        <v>4.6383999999999999</v>
      </c>
    </row>
    <row r="30" spans="1:8" ht="15.75" x14ac:dyDescent="0.2">
      <c r="A30" s="44">
        <v>28</v>
      </c>
      <c r="B30" s="50" t="s">
        <v>58</v>
      </c>
      <c r="C30" s="49" t="s">
        <v>91</v>
      </c>
      <c r="D30" s="54"/>
      <c r="E30" s="47">
        <v>4.42</v>
      </c>
      <c r="F30" s="47">
        <f t="shared" si="2"/>
        <v>0.17679999999999998</v>
      </c>
      <c r="G30" s="49">
        <v>4</v>
      </c>
      <c r="H30" s="47">
        <f t="shared" si="1"/>
        <v>4.5968</v>
      </c>
    </row>
    <row r="31" spans="1:8" ht="15.75" x14ac:dyDescent="0.2">
      <c r="A31" s="44">
        <v>29</v>
      </c>
      <c r="B31" s="55" t="s">
        <v>30</v>
      </c>
      <c r="C31" s="45" t="s">
        <v>3</v>
      </c>
      <c r="D31" s="46"/>
      <c r="E31" s="47">
        <v>4.13</v>
      </c>
      <c r="F31" s="47">
        <f t="shared" si="2"/>
        <v>0.41299999999999998</v>
      </c>
      <c r="G31" s="45">
        <v>10</v>
      </c>
      <c r="H31" s="47">
        <f t="shared" si="1"/>
        <v>4.5430000000000001</v>
      </c>
    </row>
    <row r="32" spans="1:8" ht="15.75" x14ac:dyDescent="0.2">
      <c r="A32" s="44">
        <v>30</v>
      </c>
      <c r="B32" s="48" t="s">
        <v>51</v>
      </c>
      <c r="C32" s="49" t="s">
        <v>91</v>
      </c>
      <c r="D32" s="48"/>
      <c r="E32" s="47">
        <v>4.3099999999999996</v>
      </c>
      <c r="F32" s="47">
        <f t="shared" si="2"/>
        <v>0.1724</v>
      </c>
      <c r="G32" s="49">
        <v>4</v>
      </c>
      <c r="H32" s="47">
        <f t="shared" si="1"/>
        <v>4.4823999999999993</v>
      </c>
    </row>
    <row r="33" spans="1:9" ht="15.75" x14ac:dyDescent="0.2">
      <c r="A33" s="44">
        <v>31</v>
      </c>
      <c r="B33" s="55" t="s">
        <v>23</v>
      </c>
      <c r="C33" s="45" t="s">
        <v>125</v>
      </c>
      <c r="D33" s="46"/>
      <c r="E33" s="47">
        <v>4.13</v>
      </c>
      <c r="F33" s="47">
        <f t="shared" si="2"/>
        <v>0.33039999999999997</v>
      </c>
      <c r="G33" s="45">
        <v>8</v>
      </c>
      <c r="H33" s="47">
        <f t="shared" si="1"/>
        <v>4.4603999999999999</v>
      </c>
    </row>
    <row r="34" spans="1:9" ht="15.75" x14ac:dyDescent="0.2">
      <c r="A34" s="44">
        <v>39</v>
      </c>
      <c r="B34" s="50" t="s">
        <v>56</v>
      </c>
      <c r="C34" s="49" t="s">
        <v>91</v>
      </c>
      <c r="D34" s="48"/>
      <c r="E34" s="47">
        <v>4.3099999999999996</v>
      </c>
      <c r="F34" s="47">
        <f t="shared" si="2"/>
        <v>0.1293</v>
      </c>
      <c r="G34" s="49">
        <v>3</v>
      </c>
      <c r="H34" s="47">
        <f t="shared" si="1"/>
        <v>4.4392999999999994</v>
      </c>
    </row>
    <row r="35" spans="1:9" ht="15" customHeight="1" x14ac:dyDescent="0.2">
      <c r="A35" s="44">
        <v>33</v>
      </c>
      <c r="B35" s="48" t="s">
        <v>86</v>
      </c>
      <c r="C35" s="49" t="s">
        <v>92</v>
      </c>
      <c r="D35" s="44"/>
      <c r="E35" s="47">
        <v>4.33</v>
      </c>
      <c r="F35" s="47">
        <f t="shared" si="2"/>
        <v>0</v>
      </c>
      <c r="G35" s="49"/>
      <c r="H35" s="47">
        <f t="shared" ref="H35:H66" si="3">E35+(E35*G35/100)</f>
        <v>4.33</v>
      </c>
    </row>
    <row r="36" spans="1:9" ht="15.75" x14ac:dyDescent="0.2">
      <c r="A36" s="13">
        <v>34</v>
      </c>
      <c r="B36" s="14" t="s">
        <v>76</v>
      </c>
      <c r="C36" s="15" t="s">
        <v>92</v>
      </c>
      <c r="D36" s="16"/>
      <c r="E36" s="17">
        <v>4.08</v>
      </c>
      <c r="F36" s="17">
        <f t="shared" si="2"/>
        <v>0.24480000000000002</v>
      </c>
      <c r="G36" s="15">
        <v>6</v>
      </c>
      <c r="H36" s="17">
        <f t="shared" si="3"/>
        <v>4.3247999999999998</v>
      </c>
    </row>
    <row r="37" spans="1:9" ht="15.75" x14ac:dyDescent="0.2">
      <c r="A37" s="13">
        <v>35</v>
      </c>
      <c r="B37" s="56" t="s">
        <v>21</v>
      </c>
      <c r="C37" s="19" t="s">
        <v>125</v>
      </c>
      <c r="D37" s="20"/>
      <c r="E37" s="17">
        <v>4</v>
      </c>
      <c r="F37" s="17">
        <f t="shared" si="2"/>
        <v>0.32</v>
      </c>
      <c r="G37" s="19">
        <v>8</v>
      </c>
      <c r="H37" s="17">
        <f t="shared" si="3"/>
        <v>4.32</v>
      </c>
    </row>
    <row r="38" spans="1:9" ht="15.75" x14ac:dyDescent="0.2">
      <c r="A38" s="13">
        <v>36</v>
      </c>
      <c r="B38" s="21" t="s">
        <v>60</v>
      </c>
      <c r="C38" s="15" t="s">
        <v>91</v>
      </c>
      <c r="D38" s="13"/>
      <c r="E38" s="17">
        <v>4.1500000000000004</v>
      </c>
      <c r="F38" s="17">
        <f t="shared" si="2"/>
        <v>0.16600000000000001</v>
      </c>
      <c r="G38" s="15">
        <v>4</v>
      </c>
      <c r="H38" s="17">
        <f t="shared" si="3"/>
        <v>4.3160000000000007</v>
      </c>
    </row>
    <row r="39" spans="1:9" ht="15.75" x14ac:dyDescent="0.2">
      <c r="A39" s="13">
        <v>37</v>
      </c>
      <c r="B39" s="21" t="s">
        <v>62</v>
      </c>
      <c r="C39" s="15" t="s">
        <v>94</v>
      </c>
      <c r="D39" s="14"/>
      <c r="E39" s="17">
        <v>4.1500000000000004</v>
      </c>
      <c r="F39" s="17">
        <f t="shared" si="2"/>
        <v>0.16600000000000001</v>
      </c>
      <c r="G39" s="15">
        <v>4</v>
      </c>
      <c r="H39" s="17">
        <f t="shared" si="3"/>
        <v>4.3160000000000007</v>
      </c>
    </row>
    <row r="40" spans="1:9" ht="15.75" x14ac:dyDescent="0.2">
      <c r="A40" s="13">
        <v>38</v>
      </c>
      <c r="B40" s="21" t="s">
        <v>57</v>
      </c>
      <c r="C40" s="15" t="s">
        <v>91</v>
      </c>
      <c r="D40" s="14"/>
      <c r="E40" s="17">
        <v>4.3099999999999996</v>
      </c>
      <c r="F40" s="17">
        <f t="shared" si="2"/>
        <v>0</v>
      </c>
      <c r="G40" s="15"/>
      <c r="H40" s="17">
        <f t="shared" si="3"/>
        <v>4.3099999999999996</v>
      </c>
    </row>
    <row r="41" spans="1:9" ht="15.75" x14ac:dyDescent="0.2">
      <c r="A41" s="13">
        <v>40</v>
      </c>
      <c r="B41" s="14" t="s">
        <v>59</v>
      </c>
      <c r="C41" s="15" t="s">
        <v>91</v>
      </c>
      <c r="D41" s="14"/>
      <c r="E41" s="22">
        <v>4.3099999999999996</v>
      </c>
      <c r="F41" s="17">
        <f t="shared" si="2"/>
        <v>0</v>
      </c>
      <c r="G41" s="23"/>
      <c r="H41" s="22">
        <f t="shared" si="3"/>
        <v>4.3099999999999996</v>
      </c>
    </row>
    <row r="42" spans="1:9" ht="15.75" x14ac:dyDescent="0.2">
      <c r="A42" s="13">
        <v>41</v>
      </c>
      <c r="B42" s="21" t="s">
        <v>52</v>
      </c>
      <c r="C42" s="15" t="s">
        <v>91</v>
      </c>
      <c r="D42" s="14"/>
      <c r="E42" s="17">
        <v>4.2300000000000004</v>
      </c>
      <c r="F42" s="17">
        <f t="shared" si="2"/>
        <v>0</v>
      </c>
      <c r="G42" s="15"/>
      <c r="H42" s="17">
        <f t="shared" si="3"/>
        <v>4.2300000000000004</v>
      </c>
    </row>
    <row r="43" spans="1:9" ht="15.75" x14ac:dyDescent="0.2">
      <c r="A43" s="13">
        <v>42</v>
      </c>
      <c r="B43" s="21" t="s">
        <v>61</v>
      </c>
      <c r="C43" s="15" t="s">
        <v>91</v>
      </c>
      <c r="D43" s="14"/>
      <c r="E43" s="17">
        <v>4.2300000000000004</v>
      </c>
      <c r="F43" s="17">
        <f t="shared" si="2"/>
        <v>0</v>
      </c>
      <c r="G43" s="15"/>
      <c r="H43" s="17">
        <f t="shared" si="3"/>
        <v>4.2300000000000004</v>
      </c>
    </row>
    <row r="44" spans="1:9" ht="14.25" customHeight="1" x14ac:dyDescent="0.2">
      <c r="A44" s="13">
        <v>43</v>
      </c>
      <c r="B44" s="14" t="s">
        <v>75</v>
      </c>
      <c r="C44" s="15" t="s">
        <v>92</v>
      </c>
      <c r="D44" s="14"/>
      <c r="E44" s="17">
        <v>4.08</v>
      </c>
      <c r="F44" s="17">
        <f t="shared" si="2"/>
        <v>0.12240000000000001</v>
      </c>
      <c r="G44" s="15">
        <v>3</v>
      </c>
      <c r="H44" s="17">
        <f t="shared" si="3"/>
        <v>4.2023999999999999</v>
      </c>
    </row>
    <row r="45" spans="1:9" ht="18" customHeight="1" x14ac:dyDescent="0.2">
      <c r="A45" s="13">
        <v>44</v>
      </c>
      <c r="B45" s="14" t="s">
        <v>80</v>
      </c>
      <c r="C45" s="15" t="s">
        <v>92</v>
      </c>
      <c r="D45" s="14"/>
      <c r="E45" s="17">
        <v>4.08</v>
      </c>
      <c r="F45" s="17">
        <f t="shared" si="2"/>
        <v>0.12240000000000001</v>
      </c>
      <c r="G45" s="15">
        <v>3</v>
      </c>
      <c r="H45" s="17">
        <f t="shared" si="3"/>
        <v>4.2023999999999999</v>
      </c>
    </row>
    <row r="46" spans="1:9" ht="15.75" x14ac:dyDescent="0.2">
      <c r="A46" s="13">
        <v>45</v>
      </c>
      <c r="B46" s="14" t="s">
        <v>90</v>
      </c>
      <c r="C46" s="15" t="s">
        <v>92</v>
      </c>
      <c r="D46" s="13"/>
      <c r="E46" s="24">
        <v>4.08</v>
      </c>
      <c r="F46" s="17">
        <f t="shared" si="2"/>
        <v>0.12240000000000001</v>
      </c>
      <c r="G46" s="15">
        <v>3</v>
      </c>
      <c r="H46" s="17">
        <f t="shared" si="3"/>
        <v>4.2023999999999999</v>
      </c>
    </row>
    <row r="47" spans="1:9" ht="15.75" x14ac:dyDescent="0.25">
      <c r="A47" s="13">
        <v>46</v>
      </c>
      <c r="B47" s="18" t="s">
        <v>32</v>
      </c>
      <c r="C47" s="19" t="s">
        <v>3</v>
      </c>
      <c r="D47" s="20"/>
      <c r="E47" s="17">
        <v>3.73</v>
      </c>
      <c r="F47" s="17">
        <f t="shared" si="2"/>
        <v>0.373</v>
      </c>
      <c r="G47" s="19">
        <v>10</v>
      </c>
      <c r="H47" s="17">
        <f t="shared" si="3"/>
        <v>4.1029999999999998</v>
      </c>
      <c r="I47" s="12"/>
    </row>
    <row r="48" spans="1:9" ht="15.75" x14ac:dyDescent="0.2">
      <c r="A48" s="13">
        <v>47</v>
      </c>
      <c r="B48" s="18" t="s">
        <v>43</v>
      </c>
      <c r="C48" s="19" t="s">
        <v>3</v>
      </c>
      <c r="D48" s="20" t="s">
        <v>93</v>
      </c>
      <c r="E48" s="17">
        <v>3.73</v>
      </c>
      <c r="F48" s="17">
        <f t="shared" si="2"/>
        <v>0.373</v>
      </c>
      <c r="G48" s="19">
        <v>10</v>
      </c>
      <c r="H48" s="17">
        <f t="shared" si="3"/>
        <v>4.1029999999999998</v>
      </c>
    </row>
    <row r="49" spans="1:8" ht="16.5" customHeight="1" x14ac:dyDescent="0.2">
      <c r="A49" s="13">
        <v>48</v>
      </c>
      <c r="B49" s="18" t="s">
        <v>28</v>
      </c>
      <c r="C49" s="19" t="s">
        <v>125</v>
      </c>
      <c r="D49" s="20"/>
      <c r="E49" s="17">
        <v>3.73</v>
      </c>
      <c r="F49" s="17">
        <f t="shared" si="2"/>
        <v>0.2984</v>
      </c>
      <c r="G49" s="19">
        <v>8</v>
      </c>
      <c r="H49" s="17">
        <f t="shared" si="3"/>
        <v>4.0283999999999995</v>
      </c>
    </row>
    <row r="50" spans="1:8" ht="15.75" x14ac:dyDescent="0.2">
      <c r="A50" s="13">
        <v>49</v>
      </c>
      <c r="B50" s="14" t="s">
        <v>77</v>
      </c>
      <c r="C50" s="15" t="s">
        <v>92</v>
      </c>
      <c r="D50" s="14"/>
      <c r="E50" s="17">
        <v>3.93</v>
      </c>
      <c r="F50" s="17">
        <f t="shared" si="2"/>
        <v>0</v>
      </c>
      <c r="G50" s="15"/>
      <c r="H50" s="17">
        <f t="shared" si="3"/>
        <v>3.93</v>
      </c>
    </row>
    <row r="51" spans="1:8" ht="15.75" x14ac:dyDescent="0.2">
      <c r="A51" s="13">
        <v>50</v>
      </c>
      <c r="B51" s="14" t="s">
        <v>55</v>
      </c>
      <c r="C51" s="15" t="s">
        <v>94</v>
      </c>
      <c r="D51" s="14"/>
      <c r="E51" s="17">
        <v>3.77</v>
      </c>
      <c r="F51" s="17">
        <f t="shared" si="2"/>
        <v>0.15079999999999999</v>
      </c>
      <c r="G51" s="15">
        <v>4</v>
      </c>
      <c r="H51" s="17">
        <f t="shared" si="3"/>
        <v>3.9207999999999998</v>
      </c>
    </row>
    <row r="52" spans="1:8" ht="15.75" x14ac:dyDescent="0.2">
      <c r="A52" s="13">
        <v>51</v>
      </c>
      <c r="B52" s="14" t="s">
        <v>66</v>
      </c>
      <c r="C52" s="15" t="s">
        <v>91</v>
      </c>
      <c r="D52" s="25" t="s">
        <v>93</v>
      </c>
      <c r="E52" s="17">
        <v>3.92</v>
      </c>
      <c r="F52" s="17">
        <f t="shared" si="2"/>
        <v>0</v>
      </c>
      <c r="G52" s="15"/>
      <c r="H52" s="17">
        <f t="shared" si="3"/>
        <v>3.92</v>
      </c>
    </row>
    <row r="53" spans="1:8" ht="15.75" x14ac:dyDescent="0.2">
      <c r="A53" s="13">
        <v>52</v>
      </c>
      <c r="B53" s="14" t="s">
        <v>79</v>
      </c>
      <c r="C53" s="15" t="s">
        <v>92</v>
      </c>
      <c r="D53" s="14"/>
      <c r="E53" s="17">
        <v>3.75</v>
      </c>
      <c r="F53" s="17">
        <f t="shared" si="2"/>
        <v>0.1125</v>
      </c>
      <c r="G53" s="15">
        <v>3</v>
      </c>
      <c r="H53" s="17">
        <f t="shared" si="3"/>
        <v>3.8624999999999998</v>
      </c>
    </row>
    <row r="54" spans="1:8" ht="15.75" x14ac:dyDescent="0.2">
      <c r="A54" s="13">
        <v>53</v>
      </c>
      <c r="B54" s="21" t="s">
        <v>64</v>
      </c>
      <c r="C54" s="15" t="s">
        <v>91</v>
      </c>
      <c r="D54" s="25" t="s">
        <v>5</v>
      </c>
      <c r="E54" s="17">
        <v>3.85</v>
      </c>
      <c r="F54" s="17">
        <f t="shared" ref="F54:F84" si="4">E54*G54/100</f>
        <v>0</v>
      </c>
      <c r="G54" s="15"/>
      <c r="H54" s="17">
        <f t="shared" si="3"/>
        <v>3.85</v>
      </c>
    </row>
    <row r="55" spans="1:8" ht="15.75" x14ac:dyDescent="0.2">
      <c r="A55" s="13">
        <v>54</v>
      </c>
      <c r="B55" s="18" t="s">
        <v>36</v>
      </c>
      <c r="C55" s="19" t="s">
        <v>125</v>
      </c>
      <c r="D55" s="20"/>
      <c r="E55" s="17">
        <v>3.53</v>
      </c>
      <c r="F55" s="17">
        <f t="shared" si="4"/>
        <v>0.28239999999999998</v>
      </c>
      <c r="G55" s="19">
        <v>8</v>
      </c>
      <c r="H55" s="17">
        <f t="shared" si="3"/>
        <v>3.8123999999999998</v>
      </c>
    </row>
    <row r="56" spans="1:8" ht="15.75" x14ac:dyDescent="0.2">
      <c r="A56" s="13">
        <v>55</v>
      </c>
      <c r="B56" s="21" t="s">
        <v>63</v>
      </c>
      <c r="C56" s="15" t="s">
        <v>94</v>
      </c>
      <c r="D56" s="14"/>
      <c r="E56" s="17">
        <v>3.62</v>
      </c>
      <c r="F56" s="17">
        <f t="shared" si="4"/>
        <v>0.14480000000000001</v>
      </c>
      <c r="G56" s="15">
        <v>4</v>
      </c>
      <c r="H56" s="17">
        <f t="shared" si="3"/>
        <v>3.7648000000000001</v>
      </c>
    </row>
    <row r="57" spans="1:8" ht="15.75" x14ac:dyDescent="0.2">
      <c r="A57" s="13">
        <v>56</v>
      </c>
      <c r="B57" s="14" t="s">
        <v>84</v>
      </c>
      <c r="C57" s="15" t="s">
        <v>92</v>
      </c>
      <c r="D57" s="14"/>
      <c r="E57" s="17">
        <v>3.75</v>
      </c>
      <c r="F57" s="17">
        <f t="shared" si="4"/>
        <v>0</v>
      </c>
      <c r="G57" s="15"/>
      <c r="H57" s="17">
        <f t="shared" si="3"/>
        <v>3.75</v>
      </c>
    </row>
    <row r="58" spans="1:8" ht="15.75" x14ac:dyDescent="0.2">
      <c r="A58" s="13">
        <v>57</v>
      </c>
      <c r="B58" s="14" t="s">
        <v>82</v>
      </c>
      <c r="C58" s="15" t="s">
        <v>92</v>
      </c>
      <c r="D58" s="14"/>
      <c r="E58" s="17">
        <v>3.75</v>
      </c>
      <c r="F58" s="17">
        <f t="shared" si="4"/>
        <v>0</v>
      </c>
      <c r="G58" s="15"/>
      <c r="H58" s="17">
        <f t="shared" si="3"/>
        <v>3.75</v>
      </c>
    </row>
    <row r="59" spans="1:8" ht="15.75" x14ac:dyDescent="0.2">
      <c r="A59" s="13">
        <v>58</v>
      </c>
      <c r="B59" s="26" t="s">
        <v>22</v>
      </c>
      <c r="C59" s="19" t="s">
        <v>3</v>
      </c>
      <c r="D59" s="20"/>
      <c r="E59" s="17">
        <v>3.73</v>
      </c>
      <c r="F59" s="17">
        <f t="shared" si="4"/>
        <v>0</v>
      </c>
      <c r="G59" s="19"/>
      <c r="H59" s="17">
        <f t="shared" si="3"/>
        <v>3.73</v>
      </c>
    </row>
    <row r="60" spans="1:8" ht="15.75" x14ac:dyDescent="0.2">
      <c r="A60" s="13">
        <v>59</v>
      </c>
      <c r="B60" s="14" t="s">
        <v>53</v>
      </c>
      <c r="C60" s="15" t="s">
        <v>91</v>
      </c>
      <c r="D60" s="14"/>
      <c r="E60" s="17">
        <v>3.62</v>
      </c>
      <c r="F60" s="17">
        <f t="shared" si="4"/>
        <v>0.10859999999999999</v>
      </c>
      <c r="G60" s="15">
        <v>3</v>
      </c>
      <c r="H60" s="17">
        <f t="shared" si="3"/>
        <v>3.7286000000000001</v>
      </c>
    </row>
    <row r="61" spans="1:8" ht="15.75" x14ac:dyDescent="0.2">
      <c r="A61" s="13">
        <v>60</v>
      </c>
      <c r="B61" s="18" t="s">
        <v>38</v>
      </c>
      <c r="C61" s="19" t="s">
        <v>3</v>
      </c>
      <c r="D61" s="20"/>
      <c r="E61" s="17">
        <v>3.67</v>
      </c>
      <c r="F61" s="17">
        <f t="shared" si="4"/>
        <v>0</v>
      </c>
      <c r="G61" s="19"/>
      <c r="H61" s="17">
        <f t="shared" si="3"/>
        <v>3.67</v>
      </c>
    </row>
    <row r="62" spans="1:8" ht="15.75" x14ac:dyDescent="0.2">
      <c r="A62" s="13">
        <v>61</v>
      </c>
      <c r="B62" s="18" t="s">
        <v>31</v>
      </c>
      <c r="C62" s="19" t="s">
        <v>3</v>
      </c>
      <c r="D62" s="20"/>
      <c r="E62" s="17">
        <v>3.64</v>
      </c>
      <c r="F62" s="17">
        <f t="shared" si="4"/>
        <v>0</v>
      </c>
      <c r="G62" s="19"/>
      <c r="H62" s="17">
        <f t="shared" si="3"/>
        <v>3.64</v>
      </c>
    </row>
    <row r="63" spans="1:8" ht="15.75" x14ac:dyDescent="0.2">
      <c r="A63" s="13">
        <v>62</v>
      </c>
      <c r="B63" s="14" t="s">
        <v>87</v>
      </c>
      <c r="C63" s="15" t="s">
        <v>92</v>
      </c>
      <c r="D63" s="25" t="s">
        <v>93</v>
      </c>
      <c r="E63" s="17">
        <v>3.64</v>
      </c>
      <c r="F63" s="17">
        <f t="shared" si="4"/>
        <v>0</v>
      </c>
      <c r="G63" s="15"/>
      <c r="H63" s="17">
        <f t="shared" si="3"/>
        <v>3.64</v>
      </c>
    </row>
    <row r="64" spans="1:8" ht="15.75" x14ac:dyDescent="0.2">
      <c r="A64" s="13">
        <v>63</v>
      </c>
      <c r="B64" s="14" t="s">
        <v>89</v>
      </c>
      <c r="C64" s="15" t="s">
        <v>92</v>
      </c>
      <c r="D64" s="14"/>
      <c r="E64" s="17">
        <v>3.58</v>
      </c>
      <c r="F64" s="17">
        <f t="shared" si="4"/>
        <v>0</v>
      </c>
      <c r="G64" s="15"/>
      <c r="H64" s="17">
        <f t="shared" si="3"/>
        <v>3.58</v>
      </c>
    </row>
    <row r="65" spans="1:8" ht="15.75" x14ac:dyDescent="0.2">
      <c r="A65" s="13">
        <v>64</v>
      </c>
      <c r="B65" s="14" t="s">
        <v>85</v>
      </c>
      <c r="C65" s="15" t="s">
        <v>92</v>
      </c>
      <c r="D65" s="25" t="s">
        <v>93</v>
      </c>
      <c r="E65" s="17">
        <v>3.58</v>
      </c>
      <c r="F65" s="17">
        <f t="shared" si="4"/>
        <v>0</v>
      </c>
      <c r="G65" s="15"/>
      <c r="H65" s="17">
        <f t="shared" si="3"/>
        <v>3.58</v>
      </c>
    </row>
    <row r="66" spans="1:8" ht="15.75" x14ac:dyDescent="0.2">
      <c r="A66" s="13">
        <v>65</v>
      </c>
      <c r="B66" s="14" t="s">
        <v>127</v>
      </c>
      <c r="C66" s="15" t="s">
        <v>94</v>
      </c>
      <c r="D66" s="14"/>
      <c r="E66" s="17">
        <v>3.54</v>
      </c>
      <c r="F66" s="17">
        <f t="shared" si="4"/>
        <v>0</v>
      </c>
      <c r="G66" s="15"/>
      <c r="H66" s="17">
        <f t="shared" si="3"/>
        <v>3.54</v>
      </c>
    </row>
    <row r="67" spans="1:8" ht="15.75" x14ac:dyDescent="0.2">
      <c r="A67" s="13">
        <v>66</v>
      </c>
      <c r="B67" s="18" t="s">
        <v>24</v>
      </c>
      <c r="C67" s="19" t="s">
        <v>3</v>
      </c>
      <c r="D67" s="20"/>
      <c r="E67" s="17">
        <v>3.47</v>
      </c>
      <c r="F67" s="17">
        <f t="shared" si="4"/>
        <v>0</v>
      </c>
      <c r="G67" s="19"/>
      <c r="H67" s="17">
        <f t="shared" ref="H67:H70" si="5">E67+(E67*G67/100)</f>
        <v>3.47</v>
      </c>
    </row>
    <row r="68" spans="1:8" ht="15.75" x14ac:dyDescent="0.2">
      <c r="A68" s="13">
        <v>67</v>
      </c>
      <c r="B68" s="21" t="s">
        <v>46</v>
      </c>
      <c r="C68" s="15" t="s">
        <v>91</v>
      </c>
      <c r="D68" s="14"/>
      <c r="E68" s="17">
        <v>3.46</v>
      </c>
      <c r="F68" s="17">
        <f t="shared" si="4"/>
        <v>0</v>
      </c>
      <c r="G68" s="15"/>
      <c r="H68" s="17">
        <f t="shared" si="5"/>
        <v>3.46</v>
      </c>
    </row>
    <row r="69" spans="1:8" ht="15.75" x14ac:dyDescent="0.2">
      <c r="A69" s="13">
        <v>68</v>
      </c>
      <c r="B69" s="14" t="s">
        <v>78</v>
      </c>
      <c r="C69" s="15" t="s">
        <v>92</v>
      </c>
      <c r="D69" s="14"/>
      <c r="E69" s="17">
        <v>3.33</v>
      </c>
      <c r="F69" s="17">
        <f t="shared" si="4"/>
        <v>9.9900000000000003E-2</v>
      </c>
      <c r="G69" s="15">
        <v>3</v>
      </c>
      <c r="H69" s="17">
        <f t="shared" si="5"/>
        <v>3.4298999999999999</v>
      </c>
    </row>
    <row r="70" spans="1:8" ht="15.75" x14ac:dyDescent="0.2">
      <c r="A70" s="13">
        <v>69</v>
      </c>
      <c r="B70" s="18" t="s">
        <v>15</v>
      </c>
      <c r="C70" s="19" t="s">
        <v>125</v>
      </c>
      <c r="D70" s="20"/>
      <c r="E70" s="17">
        <v>3.13</v>
      </c>
      <c r="F70" s="17">
        <f t="shared" si="4"/>
        <v>0.25040000000000001</v>
      </c>
      <c r="G70" s="19">
        <v>8</v>
      </c>
      <c r="H70" s="17">
        <f t="shared" si="5"/>
        <v>3.3803999999999998</v>
      </c>
    </row>
    <row r="71" spans="1:8" ht="15.75" x14ac:dyDescent="0.2">
      <c r="A71" s="13">
        <v>70</v>
      </c>
      <c r="B71" s="21" t="s">
        <v>67</v>
      </c>
      <c r="C71" s="15" t="s">
        <v>94</v>
      </c>
      <c r="D71" s="14"/>
      <c r="E71" s="17">
        <v>3.38</v>
      </c>
      <c r="F71" s="17">
        <f t="shared" si="4"/>
        <v>0</v>
      </c>
      <c r="G71" s="15"/>
      <c r="H71" s="17">
        <v>3.38</v>
      </c>
    </row>
    <row r="72" spans="1:8" ht="15.75" x14ac:dyDescent="0.2">
      <c r="A72" s="13">
        <v>71</v>
      </c>
      <c r="B72" s="21" t="s">
        <v>68</v>
      </c>
      <c r="C72" s="15" t="s">
        <v>91</v>
      </c>
      <c r="D72" s="14"/>
      <c r="E72" s="17">
        <v>3.23</v>
      </c>
      <c r="F72" s="17">
        <f t="shared" si="4"/>
        <v>0</v>
      </c>
      <c r="G72" s="15"/>
      <c r="H72" s="17">
        <f t="shared" ref="H72:H84" si="6">E72+(E72*G72/100)</f>
        <v>3.23</v>
      </c>
    </row>
    <row r="73" spans="1:8" ht="15.75" x14ac:dyDescent="0.2">
      <c r="A73" s="13">
        <v>72</v>
      </c>
      <c r="B73" s="26" t="s">
        <v>44</v>
      </c>
      <c r="C73" s="19" t="s">
        <v>3</v>
      </c>
      <c r="D73" s="20"/>
      <c r="E73" s="17">
        <v>3.2</v>
      </c>
      <c r="F73" s="17">
        <f t="shared" si="4"/>
        <v>0</v>
      </c>
      <c r="G73" s="19"/>
      <c r="H73" s="17">
        <f t="shared" si="6"/>
        <v>3.2</v>
      </c>
    </row>
    <row r="74" spans="1:8" ht="15.75" x14ac:dyDescent="0.2">
      <c r="A74" s="13">
        <v>73</v>
      </c>
      <c r="B74" s="14" t="s">
        <v>81</v>
      </c>
      <c r="C74" s="15" t="s">
        <v>92</v>
      </c>
      <c r="D74" s="14"/>
      <c r="E74" s="17">
        <v>3.17</v>
      </c>
      <c r="F74" s="17">
        <f t="shared" si="4"/>
        <v>0</v>
      </c>
      <c r="G74" s="15"/>
      <c r="H74" s="17">
        <f t="shared" si="6"/>
        <v>3.17</v>
      </c>
    </row>
    <row r="75" spans="1:8" ht="15.75" x14ac:dyDescent="0.2">
      <c r="A75" s="13">
        <v>74</v>
      </c>
      <c r="B75" s="14" t="s">
        <v>97</v>
      </c>
      <c r="C75" s="15" t="s">
        <v>92</v>
      </c>
      <c r="D75" s="14"/>
      <c r="E75" s="17">
        <v>3.14</v>
      </c>
      <c r="F75" s="17">
        <f t="shared" si="4"/>
        <v>0</v>
      </c>
      <c r="G75" s="15"/>
      <c r="H75" s="17">
        <f t="shared" si="6"/>
        <v>3.14</v>
      </c>
    </row>
    <row r="76" spans="1:8" ht="15.75" x14ac:dyDescent="0.2">
      <c r="A76" s="13">
        <v>75</v>
      </c>
      <c r="B76" s="14" t="s">
        <v>98</v>
      </c>
      <c r="C76" s="15" t="s">
        <v>92</v>
      </c>
      <c r="D76" s="14"/>
      <c r="E76" s="17">
        <v>3.08</v>
      </c>
      <c r="F76" s="17">
        <f t="shared" si="4"/>
        <v>0</v>
      </c>
      <c r="G76" s="15"/>
      <c r="H76" s="17">
        <f t="shared" si="6"/>
        <v>3.08</v>
      </c>
    </row>
    <row r="77" spans="1:8" ht="15.75" x14ac:dyDescent="0.2">
      <c r="A77" s="13">
        <v>76</v>
      </c>
      <c r="B77" s="14" t="s">
        <v>88</v>
      </c>
      <c r="C77" s="15" t="s">
        <v>92</v>
      </c>
      <c r="D77" s="25" t="s">
        <v>93</v>
      </c>
      <c r="E77" s="17">
        <v>3.08</v>
      </c>
      <c r="F77" s="17">
        <f t="shared" si="4"/>
        <v>0</v>
      </c>
      <c r="G77" s="15"/>
      <c r="H77" s="17">
        <f t="shared" si="6"/>
        <v>3.08</v>
      </c>
    </row>
    <row r="78" spans="1:8" ht="15.75" x14ac:dyDescent="0.2">
      <c r="A78" s="13">
        <v>77</v>
      </c>
      <c r="B78" s="14" t="s">
        <v>83</v>
      </c>
      <c r="C78" s="15" t="s">
        <v>92</v>
      </c>
      <c r="D78" s="14"/>
      <c r="E78" s="17">
        <v>3.08</v>
      </c>
      <c r="F78" s="17">
        <f t="shared" si="4"/>
        <v>0</v>
      </c>
      <c r="G78" s="15"/>
      <c r="H78" s="17">
        <f t="shared" si="6"/>
        <v>3.08</v>
      </c>
    </row>
    <row r="79" spans="1:8" ht="15.75" x14ac:dyDescent="0.2">
      <c r="A79" s="13">
        <v>78</v>
      </c>
      <c r="B79" s="21" t="s">
        <v>95</v>
      </c>
      <c r="C79" s="15" t="s">
        <v>91</v>
      </c>
      <c r="D79" s="25" t="s">
        <v>93</v>
      </c>
      <c r="E79" s="17">
        <v>3.07</v>
      </c>
      <c r="F79" s="17">
        <f t="shared" si="4"/>
        <v>0</v>
      </c>
      <c r="G79" s="15"/>
      <c r="H79" s="17">
        <f t="shared" si="6"/>
        <v>3.07</v>
      </c>
    </row>
    <row r="80" spans="1:8" ht="15.75" x14ac:dyDescent="0.2">
      <c r="A80" s="13">
        <v>79</v>
      </c>
      <c r="B80" s="13" t="s">
        <v>126</v>
      </c>
      <c r="C80" s="27" t="s">
        <v>91</v>
      </c>
      <c r="D80" s="28"/>
      <c r="E80" s="29">
        <v>3.07</v>
      </c>
      <c r="F80" s="17">
        <f t="shared" si="4"/>
        <v>0</v>
      </c>
      <c r="G80" s="28"/>
      <c r="H80" s="17">
        <f t="shared" si="6"/>
        <v>3.07</v>
      </c>
    </row>
    <row r="81" spans="1:8" ht="15.75" x14ac:dyDescent="0.2">
      <c r="A81" s="13">
        <v>80</v>
      </c>
      <c r="B81" s="14" t="s">
        <v>96</v>
      </c>
      <c r="C81" s="15" t="s">
        <v>92</v>
      </c>
      <c r="D81" s="25" t="s">
        <v>5</v>
      </c>
      <c r="E81" s="17">
        <v>3</v>
      </c>
      <c r="F81" s="17">
        <f t="shared" si="4"/>
        <v>0</v>
      </c>
      <c r="G81" s="15"/>
      <c r="H81" s="17">
        <f t="shared" si="6"/>
        <v>3</v>
      </c>
    </row>
    <row r="82" spans="1:8" ht="15.75" x14ac:dyDescent="0.2">
      <c r="A82" s="13">
        <v>81</v>
      </c>
      <c r="B82" s="26" t="s">
        <v>18</v>
      </c>
      <c r="C82" s="19" t="s">
        <v>3</v>
      </c>
      <c r="D82" s="53" t="s">
        <v>93</v>
      </c>
      <c r="E82" s="17">
        <v>3</v>
      </c>
      <c r="F82" s="17">
        <f t="shared" si="4"/>
        <v>0</v>
      </c>
      <c r="G82" s="19"/>
      <c r="H82" s="17">
        <f t="shared" si="6"/>
        <v>3</v>
      </c>
    </row>
    <row r="83" spans="1:8" ht="15.75" x14ac:dyDescent="0.2">
      <c r="A83" s="13">
        <v>82</v>
      </c>
      <c r="B83" s="14" t="s">
        <v>65</v>
      </c>
      <c r="C83" s="15" t="s">
        <v>91</v>
      </c>
      <c r="D83" s="25" t="s">
        <v>5</v>
      </c>
      <c r="E83" s="17">
        <v>3</v>
      </c>
      <c r="F83" s="17">
        <f t="shared" si="4"/>
        <v>0</v>
      </c>
      <c r="G83" s="15"/>
      <c r="H83" s="17">
        <f t="shared" si="6"/>
        <v>3</v>
      </c>
    </row>
    <row r="84" spans="1:8" ht="15.75" x14ac:dyDescent="0.2">
      <c r="A84" s="13">
        <v>83</v>
      </c>
      <c r="B84" s="18" t="s">
        <v>37</v>
      </c>
      <c r="C84" s="19" t="s">
        <v>3</v>
      </c>
      <c r="D84" s="20"/>
      <c r="E84" s="17">
        <v>3</v>
      </c>
      <c r="F84" s="17">
        <f t="shared" si="4"/>
        <v>0</v>
      </c>
      <c r="G84" s="19"/>
      <c r="H84" s="17">
        <f t="shared" si="6"/>
        <v>3</v>
      </c>
    </row>
    <row r="86" spans="1:8" ht="15.75" x14ac:dyDescent="0.25">
      <c r="B86" s="67" t="s">
        <v>13</v>
      </c>
    </row>
    <row r="87" spans="1:8" ht="15.75" x14ac:dyDescent="0.25">
      <c r="B87" s="11" t="s">
        <v>14</v>
      </c>
    </row>
  </sheetData>
  <sortState ref="A3:H3">
    <sortCondition ref="A2"/>
  </sortState>
  <mergeCells count="1">
    <mergeCell ref="A1:K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34"/>
  <sheetViews>
    <sheetView tabSelected="1" zoomScale="71" zoomScaleNormal="71" workbookViewId="0">
      <selection activeCell="J13" sqref="J13"/>
    </sheetView>
  </sheetViews>
  <sheetFormatPr defaultRowHeight="12.75" x14ac:dyDescent="0.2"/>
  <cols>
    <col min="1" max="1" width="3.85546875" customWidth="1"/>
    <col min="2" max="2" width="38.85546875" customWidth="1"/>
    <col min="3" max="3" width="7.85546875" customWidth="1"/>
    <col min="4" max="4" width="10.42578125" customWidth="1"/>
    <col min="5" max="5" width="10.140625" customWidth="1"/>
    <col min="6" max="6" width="18.85546875" customWidth="1"/>
    <col min="7" max="7" width="8.42578125" hidden="1" customWidth="1"/>
    <col min="8" max="8" width="10.7109375" bestFit="1" customWidth="1"/>
  </cols>
  <sheetData>
    <row r="1" spans="1:8" x14ac:dyDescent="0.2">
      <c r="A1" s="57"/>
      <c r="B1" s="57"/>
      <c r="C1" s="57"/>
      <c r="D1" s="57"/>
      <c r="E1" s="57"/>
      <c r="F1" s="57"/>
      <c r="G1" s="57"/>
      <c r="H1" s="57"/>
    </row>
    <row r="2" spans="1:8" ht="49.5" customHeight="1" x14ac:dyDescent="0.2">
      <c r="A2" s="30" t="s">
        <v>0</v>
      </c>
      <c r="B2" s="31" t="s">
        <v>1</v>
      </c>
      <c r="C2" s="31" t="s">
        <v>2</v>
      </c>
      <c r="D2" s="30" t="s">
        <v>5</v>
      </c>
      <c r="E2" s="30" t="s">
        <v>9</v>
      </c>
      <c r="F2" s="30" t="s">
        <v>7</v>
      </c>
      <c r="G2" s="30" t="s">
        <v>6</v>
      </c>
      <c r="H2" s="31" t="s">
        <v>10</v>
      </c>
    </row>
    <row r="3" spans="1:8" ht="15.75" x14ac:dyDescent="0.25">
      <c r="A3" s="39">
        <v>1</v>
      </c>
      <c r="B3" s="40" t="s">
        <v>131</v>
      </c>
      <c r="C3" s="41" t="s">
        <v>132</v>
      </c>
      <c r="D3" s="41"/>
      <c r="E3" s="42">
        <v>10.33</v>
      </c>
      <c r="F3" s="42">
        <f t="shared" ref="F3:F32" si="0">E3*G3/100</f>
        <v>0.82640000000000002</v>
      </c>
      <c r="G3" s="41">
        <v>8</v>
      </c>
      <c r="H3" s="42">
        <f t="shared" ref="H3:H32" si="1">E3+(E3*G3/100)</f>
        <v>11.1564</v>
      </c>
    </row>
    <row r="4" spans="1:8" ht="15.75" x14ac:dyDescent="0.25">
      <c r="A4" s="39">
        <v>2</v>
      </c>
      <c r="B4" s="43" t="s">
        <v>100</v>
      </c>
      <c r="C4" s="41" t="s">
        <v>132</v>
      </c>
      <c r="D4" s="41"/>
      <c r="E4" s="42">
        <v>10</v>
      </c>
      <c r="F4" s="42">
        <f t="shared" si="0"/>
        <v>0.8</v>
      </c>
      <c r="G4" s="41">
        <v>8</v>
      </c>
      <c r="H4" s="42">
        <f t="shared" si="1"/>
        <v>10.8</v>
      </c>
    </row>
    <row r="5" spans="1:8" ht="15.75" x14ac:dyDescent="0.25">
      <c r="A5" s="39">
        <v>3</v>
      </c>
      <c r="B5" s="43" t="s">
        <v>116</v>
      </c>
      <c r="C5" s="41" t="s">
        <v>132</v>
      </c>
      <c r="D5" s="41"/>
      <c r="E5" s="42">
        <v>10.199999999999999</v>
      </c>
      <c r="F5" s="42">
        <f t="shared" si="0"/>
        <v>0.30599999999999999</v>
      </c>
      <c r="G5" s="41">
        <v>3</v>
      </c>
      <c r="H5" s="42">
        <f t="shared" si="1"/>
        <v>10.505999999999998</v>
      </c>
    </row>
    <row r="6" spans="1:8" ht="15.75" x14ac:dyDescent="0.25">
      <c r="A6" s="39">
        <v>4</v>
      </c>
      <c r="B6" s="43" t="s">
        <v>111</v>
      </c>
      <c r="C6" s="41" t="s">
        <v>132</v>
      </c>
      <c r="D6" s="41"/>
      <c r="E6" s="42">
        <v>10.42</v>
      </c>
      <c r="F6" s="42">
        <f t="shared" si="0"/>
        <v>0</v>
      </c>
      <c r="G6" s="41"/>
      <c r="H6" s="42">
        <f t="shared" si="1"/>
        <v>10.42</v>
      </c>
    </row>
    <row r="7" spans="1:8" ht="15.75" x14ac:dyDescent="0.25">
      <c r="A7" s="39">
        <v>5</v>
      </c>
      <c r="B7" s="43" t="s">
        <v>122</v>
      </c>
      <c r="C7" s="41" t="s">
        <v>132</v>
      </c>
      <c r="D7" s="41"/>
      <c r="E7" s="42">
        <v>9.4</v>
      </c>
      <c r="F7" s="42">
        <f t="shared" si="0"/>
        <v>0.56400000000000006</v>
      </c>
      <c r="G7" s="41">
        <v>6</v>
      </c>
      <c r="H7" s="42">
        <f t="shared" si="1"/>
        <v>9.9640000000000004</v>
      </c>
    </row>
    <row r="8" spans="1:8" ht="15.75" x14ac:dyDescent="0.25">
      <c r="A8" s="39">
        <v>6</v>
      </c>
      <c r="B8" s="43" t="s">
        <v>104</v>
      </c>
      <c r="C8" s="41" t="s">
        <v>132</v>
      </c>
      <c r="D8" s="41"/>
      <c r="E8" s="42">
        <v>9.67</v>
      </c>
      <c r="F8" s="42">
        <f t="shared" si="0"/>
        <v>0.29009999999999997</v>
      </c>
      <c r="G8" s="41">
        <v>3</v>
      </c>
      <c r="H8" s="42">
        <f t="shared" si="1"/>
        <v>9.9601000000000006</v>
      </c>
    </row>
    <row r="9" spans="1:8" ht="15.75" x14ac:dyDescent="0.25">
      <c r="A9" s="39">
        <v>7</v>
      </c>
      <c r="B9" s="40" t="s">
        <v>129</v>
      </c>
      <c r="C9" s="41" t="s">
        <v>132</v>
      </c>
      <c r="D9" s="41"/>
      <c r="E9" s="42">
        <v>9.4700000000000006</v>
      </c>
      <c r="F9" s="42">
        <f t="shared" si="0"/>
        <v>0.37880000000000003</v>
      </c>
      <c r="G9" s="41">
        <v>4</v>
      </c>
      <c r="H9" s="42">
        <f t="shared" si="1"/>
        <v>9.8488000000000007</v>
      </c>
    </row>
    <row r="10" spans="1:8" ht="15.75" x14ac:dyDescent="0.25">
      <c r="A10" s="39">
        <v>8</v>
      </c>
      <c r="B10" s="43" t="s">
        <v>105</v>
      </c>
      <c r="C10" s="41" t="s">
        <v>132</v>
      </c>
      <c r="D10" s="41"/>
      <c r="E10" s="42">
        <v>9.1999999999999993</v>
      </c>
      <c r="F10" s="42">
        <f t="shared" si="0"/>
        <v>0.55199999999999994</v>
      </c>
      <c r="G10" s="41">
        <v>6</v>
      </c>
      <c r="H10" s="42">
        <f t="shared" si="1"/>
        <v>9.7519999999999989</v>
      </c>
    </row>
    <row r="11" spans="1:8" ht="15.75" x14ac:dyDescent="0.25">
      <c r="A11" s="39">
        <v>9</v>
      </c>
      <c r="B11" s="43" t="s">
        <v>102</v>
      </c>
      <c r="C11" s="41" t="s">
        <v>132</v>
      </c>
      <c r="D11" s="41"/>
      <c r="E11" s="42">
        <v>9.26</v>
      </c>
      <c r="F11" s="42">
        <f t="shared" si="0"/>
        <v>0.37040000000000001</v>
      </c>
      <c r="G11" s="41">
        <v>4</v>
      </c>
      <c r="H11" s="42">
        <f t="shared" si="1"/>
        <v>9.6303999999999998</v>
      </c>
    </row>
    <row r="12" spans="1:8" ht="15.75" x14ac:dyDescent="0.25">
      <c r="A12" s="39">
        <v>10</v>
      </c>
      <c r="B12" s="43" t="s">
        <v>117</v>
      </c>
      <c r="C12" s="41" t="s">
        <v>132</v>
      </c>
      <c r="D12" s="41"/>
      <c r="E12" s="42">
        <v>9.1999999999999993</v>
      </c>
      <c r="F12" s="42">
        <f t="shared" si="0"/>
        <v>0.36799999999999999</v>
      </c>
      <c r="G12" s="41">
        <v>4</v>
      </c>
      <c r="H12" s="42">
        <f t="shared" si="1"/>
        <v>9.5679999999999996</v>
      </c>
    </row>
    <row r="13" spans="1:8" ht="15.75" x14ac:dyDescent="0.25">
      <c r="A13" s="39">
        <v>11</v>
      </c>
      <c r="B13" s="40" t="s">
        <v>128</v>
      </c>
      <c r="C13" s="41" t="s">
        <v>132</v>
      </c>
      <c r="D13" s="41"/>
      <c r="E13" s="42">
        <v>9.4</v>
      </c>
      <c r="F13" s="42">
        <f t="shared" si="0"/>
        <v>0</v>
      </c>
      <c r="G13" s="41"/>
      <c r="H13" s="42">
        <f t="shared" si="1"/>
        <v>9.4</v>
      </c>
    </row>
    <row r="14" spans="1:8" ht="16.5" customHeight="1" x14ac:dyDescent="0.25">
      <c r="A14" s="39">
        <v>12</v>
      </c>
      <c r="B14" s="43" t="s">
        <v>124</v>
      </c>
      <c r="C14" s="41" t="s">
        <v>132</v>
      </c>
      <c r="D14" s="41"/>
      <c r="E14" s="42">
        <v>9.26</v>
      </c>
      <c r="F14" s="42">
        <f t="shared" si="0"/>
        <v>0</v>
      </c>
      <c r="G14" s="41"/>
      <c r="H14" s="42">
        <f t="shared" si="1"/>
        <v>9.26</v>
      </c>
    </row>
    <row r="15" spans="1:8" ht="15.75" x14ac:dyDescent="0.25">
      <c r="A15" s="36">
        <v>13</v>
      </c>
      <c r="B15" s="37" t="s">
        <v>120</v>
      </c>
      <c r="C15" s="34" t="s">
        <v>132</v>
      </c>
      <c r="D15" s="34"/>
      <c r="E15" s="35">
        <v>8.86</v>
      </c>
      <c r="F15" s="35">
        <f t="shared" si="0"/>
        <v>0.35439999999999999</v>
      </c>
      <c r="G15" s="34">
        <v>4</v>
      </c>
      <c r="H15" s="35">
        <f t="shared" si="1"/>
        <v>9.2143999999999995</v>
      </c>
    </row>
    <row r="16" spans="1:8" ht="15.75" x14ac:dyDescent="0.25">
      <c r="A16" s="36">
        <v>14</v>
      </c>
      <c r="B16" s="37" t="s">
        <v>103</v>
      </c>
      <c r="C16" s="34" t="s">
        <v>132</v>
      </c>
      <c r="D16" s="34"/>
      <c r="E16" s="35">
        <v>8.7799999999999994</v>
      </c>
      <c r="F16" s="35">
        <f t="shared" si="0"/>
        <v>0.35119999999999996</v>
      </c>
      <c r="G16" s="34">
        <v>4</v>
      </c>
      <c r="H16" s="35">
        <f t="shared" si="1"/>
        <v>9.1311999999999998</v>
      </c>
    </row>
    <row r="17" spans="1:8" ht="15.75" x14ac:dyDescent="0.25">
      <c r="A17" s="36">
        <v>15</v>
      </c>
      <c r="B17" s="37" t="s">
        <v>119</v>
      </c>
      <c r="C17" s="34" t="s">
        <v>132</v>
      </c>
      <c r="D17" s="34"/>
      <c r="E17" s="35">
        <v>9.1300000000000008</v>
      </c>
      <c r="F17" s="35">
        <f t="shared" si="0"/>
        <v>0</v>
      </c>
      <c r="G17" s="34"/>
      <c r="H17" s="35">
        <f t="shared" si="1"/>
        <v>9.1300000000000008</v>
      </c>
    </row>
    <row r="18" spans="1:8" ht="18" customHeight="1" x14ac:dyDescent="0.25">
      <c r="A18" s="36">
        <v>16</v>
      </c>
      <c r="B18" s="37" t="s">
        <v>112</v>
      </c>
      <c r="C18" s="34" t="s">
        <v>132</v>
      </c>
      <c r="D18" s="34"/>
      <c r="E18" s="35">
        <v>8.73</v>
      </c>
      <c r="F18" s="35">
        <f t="shared" si="0"/>
        <v>0</v>
      </c>
      <c r="G18" s="34"/>
      <c r="H18" s="35">
        <f t="shared" si="1"/>
        <v>8.73</v>
      </c>
    </row>
    <row r="19" spans="1:8" ht="15.75" x14ac:dyDescent="0.25">
      <c r="A19" s="36">
        <v>17</v>
      </c>
      <c r="B19" s="38" t="s">
        <v>115</v>
      </c>
      <c r="C19" s="34" t="s">
        <v>132</v>
      </c>
      <c r="D19" s="34"/>
      <c r="E19" s="35">
        <v>8.67</v>
      </c>
      <c r="F19" s="35">
        <f t="shared" si="0"/>
        <v>0</v>
      </c>
      <c r="G19" s="34"/>
      <c r="H19" s="35">
        <f t="shared" si="1"/>
        <v>8.67</v>
      </c>
    </row>
    <row r="20" spans="1:8" ht="15.75" x14ac:dyDescent="0.25">
      <c r="A20" s="36">
        <v>18</v>
      </c>
      <c r="B20" s="37" t="s">
        <v>121</v>
      </c>
      <c r="C20" s="34" t="s">
        <v>132</v>
      </c>
      <c r="D20" s="34"/>
      <c r="E20" s="35">
        <v>8.66</v>
      </c>
      <c r="F20" s="35">
        <f t="shared" si="0"/>
        <v>0</v>
      </c>
      <c r="G20" s="34"/>
      <c r="H20" s="35">
        <f t="shared" si="1"/>
        <v>8.66</v>
      </c>
    </row>
    <row r="21" spans="1:8" ht="16.5" customHeight="1" x14ac:dyDescent="0.25">
      <c r="A21" s="36">
        <v>19</v>
      </c>
      <c r="B21" s="37" t="s">
        <v>123</v>
      </c>
      <c r="C21" s="34" t="s">
        <v>132</v>
      </c>
      <c r="D21" s="34"/>
      <c r="E21" s="35">
        <v>8.1300000000000008</v>
      </c>
      <c r="F21" s="35">
        <f t="shared" si="0"/>
        <v>0.24390000000000001</v>
      </c>
      <c r="G21" s="34">
        <v>3</v>
      </c>
      <c r="H21" s="35">
        <f t="shared" si="1"/>
        <v>8.3739000000000008</v>
      </c>
    </row>
    <row r="22" spans="1:8" ht="15.75" x14ac:dyDescent="0.25">
      <c r="A22" s="36">
        <v>20</v>
      </c>
      <c r="B22" s="37" t="s">
        <v>130</v>
      </c>
      <c r="C22" s="34" t="s">
        <v>132</v>
      </c>
      <c r="D22" s="34"/>
      <c r="E22" s="35">
        <v>8.26</v>
      </c>
      <c r="F22" s="35">
        <f t="shared" si="0"/>
        <v>0</v>
      </c>
      <c r="G22" s="34"/>
      <c r="H22" s="35">
        <f t="shared" si="1"/>
        <v>8.26</v>
      </c>
    </row>
    <row r="23" spans="1:8" ht="15.75" x14ac:dyDescent="0.25">
      <c r="A23" s="36">
        <v>21</v>
      </c>
      <c r="B23" s="37" t="s">
        <v>106</v>
      </c>
      <c r="C23" s="34" t="s">
        <v>132</v>
      </c>
      <c r="D23" s="34"/>
      <c r="E23" s="35">
        <v>8.1999999999999993</v>
      </c>
      <c r="F23" s="35">
        <f t="shared" si="0"/>
        <v>0</v>
      </c>
      <c r="G23" s="34"/>
      <c r="H23" s="35">
        <f t="shared" si="1"/>
        <v>8.1999999999999993</v>
      </c>
    </row>
    <row r="24" spans="1:8" ht="15.75" x14ac:dyDescent="0.25">
      <c r="A24" s="36">
        <v>22</v>
      </c>
      <c r="B24" s="37" t="s">
        <v>107</v>
      </c>
      <c r="C24" s="34" t="s">
        <v>132</v>
      </c>
      <c r="D24" s="34"/>
      <c r="E24" s="35">
        <v>8.1300000000000008</v>
      </c>
      <c r="F24" s="35">
        <f t="shared" si="0"/>
        <v>0</v>
      </c>
      <c r="G24" s="34"/>
      <c r="H24" s="35">
        <f t="shared" si="1"/>
        <v>8.1300000000000008</v>
      </c>
    </row>
    <row r="25" spans="1:8" ht="15.75" x14ac:dyDescent="0.25">
      <c r="A25" s="36">
        <v>23</v>
      </c>
      <c r="B25" s="37" t="s">
        <v>114</v>
      </c>
      <c r="C25" s="34" t="s">
        <v>132</v>
      </c>
      <c r="D25" s="34"/>
      <c r="E25" s="35">
        <v>8.1300000000000008</v>
      </c>
      <c r="F25" s="35">
        <f t="shared" si="0"/>
        <v>0</v>
      </c>
      <c r="G25" s="34"/>
      <c r="H25" s="35">
        <f t="shared" si="1"/>
        <v>8.1300000000000008</v>
      </c>
    </row>
    <row r="26" spans="1:8" ht="17.25" customHeight="1" x14ac:dyDescent="0.25">
      <c r="A26" s="36">
        <v>24</v>
      </c>
      <c r="B26" s="38" t="s">
        <v>110</v>
      </c>
      <c r="C26" s="34" t="s">
        <v>132</v>
      </c>
      <c r="D26" s="34"/>
      <c r="E26" s="35">
        <v>7.8</v>
      </c>
      <c r="F26" s="35">
        <f t="shared" si="0"/>
        <v>0</v>
      </c>
      <c r="G26" s="34"/>
      <c r="H26" s="35">
        <f t="shared" si="1"/>
        <v>7.8</v>
      </c>
    </row>
    <row r="27" spans="1:8" ht="14.25" customHeight="1" x14ac:dyDescent="0.25">
      <c r="A27" s="36">
        <v>25</v>
      </c>
      <c r="B27" s="37" t="s">
        <v>113</v>
      </c>
      <c r="C27" s="34" t="s">
        <v>132</v>
      </c>
      <c r="D27" s="34"/>
      <c r="E27" s="35">
        <v>7.8</v>
      </c>
      <c r="F27" s="35">
        <f t="shared" si="0"/>
        <v>0</v>
      </c>
      <c r="G27" s="34"/>
      <c r="H27" s="35">
        <f t="shared" si="1"/>
        <v>7.8</v>
      </c>
    </row>
    <row r="28" spans="1:8" ht="15" customHeight="1" x14ac:dyDescent="0.25">
      <c r="A28" s="36">
        <v>26</v>
      </c>
      <c r="B28" s="38" t="s">
        <v>108</v>
      </c>
      <c r="C28" s="34" t="s">
        <v>132</v>
      </c>
      <c r="D28" s="34"/>
      <c r="E28" s="35">
        <v>7.53</v>
      </c>
      <c r="F28" s="35">
        <f t="shared" si="0"/>
        <v>0</v>
      </c>
      <c r="G28" s="34"/>
      <c r="H28" s="35">
        <f t="shared" si="1"/>
        <v>7.53</v>
      </c>
    </row>
    <row r="29" spans="1:8" ht="15.75" x14ac:dyDescent="0.25">
      <c r="A29" s="36">
        <v>27</v>
      </c>
      <c r="B29" s="37" t="s">
        <v>118</v>
      </c>
      <c r="C29" s="34" t="s">
        <v>132</v>
      </c>
      <c r="D29" s="34"/>
      <c r="E29" s="35">
        <v>7.46</v>
      </c>
      <c r="F29" s="35">
        <f t="shared" si="0"/>
        <v>0</v>
      </c>
      <c r="G29" s="34"/>
      <c r="H29" s="35">
        <f t="shared" si="1"/>
        <v>7.46</v>
      </c>
    </row>
    <row r="30" spans="1:8" ht="15.75" customHeight="1" x14ac:dyDescent="0.25">
      <c r="A30" s="36">
        <v>28</v>
      </c>
      <c r="B30" s="37" t="s">
        <v>99</v>
      </c>
      <c r="C30" s="34" t="s">
        <v>132</v>
      </c>
      <c r="D30" s="34"/>
      <c r="E30" s="35">
        <v>6.6</v>
      </c>
      <c r="F30" s="35">
        <f t="shared" si="0"/>
        <v>0</v>
      </c>
      <c r="G30" s="34"/>
      <c r="H30" s="35">
        <f t="shared" si="1"/>
        <v>6.6</v>
      </c>
    </row>
    <row r="31" spans="1:8" ht="15.75" x14ac:dyDescent="0.25">
      <c r="A31" s="36">
        <v>29</v>
      </c>
      <c r="B31" s="37" t="s">
        <v>101</v>
      </c>
      <c r="C31" s="34" t="s">
        <v>132</v>
      </c>
      <c r="D31" s="34"/>
      <c r="E31" s="35">
        <v>6.53</v>
      </c>
      <c r="F31" s="35">
        <f t="shared" si="0"/>
        <v>0</v>
      </c>
      <c r="G31" s="34"/>
      <c r="H31" s="35">
        <f t="shared" si="1"/>
        <v>6.53</v>
      </c>
    </row>
    <row r="32" spans="1:8" ht="15.75" x14ac:dyDescent="0.25">
      <c r="A32" s="36">
        <v>30</v>
      </c>
      <c r="B32" s="38" t="s">
        <v>109</v>
      </c>
      <c r="C32" s="34" t="s">
        <v>132</v>
      </c>
      <c r="D32" s="34" t="s">
        <v>93</v>
      </c>
      <c r="E32" s="35">
        <v>5.4</v>
      </c>
      <c r="F32" s="35">
        <f t="shared" si="0"/>
        <v>0</v>
      </c>
      <c r="G32" s="34"/>
      <c r="H32" s="35">
        <f t="shared" si="1"/>
        <v>5.4</v>
      </c>
    </row>
    <row r="33" spans="1:8" ht="15.75" x14ac:dyDescent="0.25">
      <c r="A33" s="36"/>
      <c r="B33" s="67" t="s">
        <v>13</v>
      </c>
      <c r="C33" s="32"/>
      <c r="D33" s="32"/>
      <c r="E33" s="32"/>
      <c r="F33" s="32"/>
      <c r="G33" s="32"/>
      <c r="H33" s="32"/>
    </row>
    <row r="34" spans="1:8" ht="15.75" x14ac:dyDescent="0.25">
      <c r="A34" s="33"/>
      <c r="B34" s="11" t="s">
        <v>14</v>
      </c>
      <c r="C34" s="33"/>
      <c r="D34" s="33"/>
      <c r="E34" s="33"/>
      <c r="F34" s="33"/>
      <c r="G34" s="33"/>
      <c r="H34" s="33"/>
    </row>
  </sheetData>
  <mergeCells count="1">
    <mergeCell ref="A1:H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 2 3 4 курси</vt:lpstr>
      <vt:lpstr>рейтинг 1 курс</vt:lpstr>
      <vt:lpstr>'рейтинг 1 курс'!Область_печати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Супруненко</cp:lastModifiedBy>
  <cp:lastPrinted>2021-01-14T13:11:42Z</cp:lastPrinted>
  <dcterms:created xsi:type="dcterms:W3CDTF">1996-10-08T23:32:33Z</dcterms:created>
  <dcterms:modified xsi:type="dcterms:W3CDTF">2023-01-06T12:09:16Z</dcterms:modified>
</cp:coreProperties>
</file>